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7025" windowHeight="10890" activeTab="0"/>
  </bookViews>
  <sheets>
    <sheet name="IMS" sheetId="1" r:id="rId1"/>
    <sheet name="GIM" sheetId="2" r:id="rId2"/>
  </sheets>
  <definedNames/>
  <calcPr fullCalcOnLoad="1"/>
</workbook>
</file>

<file path=xl/sharedStrings.xml><?xml version="1.0" encoding="utf-8"?>
<sst xmlns="http://schemas.openxmlformats.org/spreadsheetml/2006/main" count="345" uniqueCount="171">
  <si>
    <t>piłka koszykowa</t>
  </si>
  <si>
    <t>piłka siatkowa</t>
  </si>
  <si>
    <t>piłka ręczna</t>
  </si>
  <si>
    <t>unihokej</t>
  </si>
  <si>
    <t>czwórbój</t>
  </si>
  <si>
    <t>sztafetowe biegi</t>
  </si>
  <si>
    <t>piłka nożna</t>
  </si>
  <si>
    <t>Męcina</t>
  </si>
  <si>
    <t>Jurków</t>
  </si>
  <si>
    <t>Pasierb.</t>
  </si>
  <si>
    <t>Dobra</t>
  </si>
  <si>
    <t>szachy</t>
  </si>
  <si>
    <t>SUMA ŁĄCZNA</t>
  </si>
  <si>
    <t>SUMA</t>
  </si>
  <si>
    <t>indywid.tenis stołow.</t>
  </si>
  <si>
    <t>biegi narciarskie</t>
  </si>
  <si>
    <t>narciarstwo alpejskie</t>
  </si>
  <si>
    <t>CHŁOPCY</t>
  </si>
  <si>
    <t>Kłodne</t>
  </si>
  <si>
    <t>Kanina</t>
  </si>
  <si>
    <t>N Rybie</t>
  </si>
  <si>
    <t>Konina</t>
  </si>
  <si>
    <t>ind.biegi przełaj.</t>
  </si>
  <si>
    <t>ind.tenis stołow.</t>
  </si>
  <si>
    <t>halowa PN</t>
  </si>
  <si>
    <t>halowa PN dz</t>
  </si>
  <si>
    <t xml:space="preserve">tańce </t>
  </si>
  <si>
    <t>MD1</t>
  </si>
  <si>
    <t>KW</t>
  </si>
  <si>
    <t>PW</t>
  </si>
  <si>
    <t>Olsz.</t>
  </si>
  <si>
    <t>Zbludza</t>
  </si>
  <si>
    <t>Niedź.</t>
  </si>
  <si>
    <t>Podob.</t>
  </si>
  <si>
    <t>Sad.-K</t>
  </si>
  <si>
    <t>Ujan.</t>
  </si>
  <si>
    <t>Przysz.</t>
  </si>
  <si>
    <t>Szczyrz.</t>
  </si>
  <si>
    <t>Podłop.</t>
  </si>
  <si>
    <t>Wilcz.</t>
  </si>
  <si>
    <t>Lask.</t>
  </si>
  <si>
    <t>Żmiąca</t>
  </si>
  <si>
    <t>Szyk</t>
  </si>
  <si>
    <t>Sechna</t>
  </si>
  <si>
    <t>Kamion.M</t>
  </si>
  <si>
    <t>Krosna</t>
  </si>
  <si>
    <t>Zawadka</t>
  </si>
  <si>
    <t>Roztoka</t>
  </si>
  <si>
    <t>DZIEWCZĘTA</t>
  </si>
  <si>
    <t>MD 2</t>
  </si>
  <si>
    <t>Kras-Las</t>
  </si>
  <si>
    <t>Wilkow.</t>
  </si>
  <si>
    <t>Raba N.</t>
  </si>
  <si>
    <t>Młyńczys.</t>
  </si>
  <si>
    <t>druż. tenis</t>
  </si>
  <si>
    <t>Stróża</t>
  </si>
  <si>
    <t>Piekiełko</t>
  </si>
  <si>
    <t>Wysokie</t>
  </si>
  <si>
    <t>MD2</t>
  </si>
  <si>
    <t>indyw. liga LA</t>
  </si>
  <si>
    <t>druż. liga LA</t>
  </si>
  <si>
    <t>KM2</t>
  </si>
  <si>
    <t>TYMB</t>
  </si>
  <si>
    <t>SŁOP</t>
  </si>
  <si>
    <t>DOBRA</t>
  </si>
  <si>
    <t>JURKÓW</t>
  </si>
  <si>
    <t>MĘCINA</t>
  </si>
  <si>
    <t>Glisne</t>
  </si>
  <si>
    <t>NIEDŹW.</t>
  </si>
  <si>
    <t>MG</t>
  </si>
  <si>
    <t>UJANOW.</t>
  </si>
  <si>
    <t>JODŁOW.</t>
  </si>
  <si>
    <t>WILKOW.</t>
  </si>
  <si>
    <t>LASKOWA</t>
  </si>
  <si>
    <t>MORDAR.</t>
  </si>
  <si>
    <t>SAD-KOS.</t>
  </si>
  <si>
    <t>KONINA</t>
  </si>
  <si>
    <t>SZCZYRZYC</t>
  </si>
  <si>
    <t>KAMIENICA</t>
  </si>
  <si>
    <t>PODOBIN</t>
  </si>
  <si>
    <t>RABA N.</t>
  </si>
  <si>
    <t>Zalesie</t>
  </si>
  <si>
    <t>ŁUKOWICA</t>
  </si>
  <si>
    <t>RUPNIÓW</t>
  </si>
  <si>
    <t>Pisarzowa</t>
  </si>
  <si>
    <t>Jadamwola</t>
  </si>
  <si>
    <t>Zasadne</t>
  </si>
  <si>
    <t>Świdnik</t>
  </si>
  <si>
    <t>Młynne</t>
  </si>
  <si>
    <t>Jodłownik</t>
  </si>
  <si>
    <t>Jaworzna</t>
  </si>
  <si>
    <t>Łostówka</t>
  </si>
  <si>
    <t>Rupniów</t>
  </si>
  <si>
    <t>Łukowica</t>
  </si>
  <si>
    <t>Tymbark</t>
  </si>
  <si>
    <t>Mordarka</t>
  </si>
  <si>
    <t>Skrzydlna</t>
  </si>
  <si>
    <t>Stronie</t>
  </si>
  <si>
    <t>PASIERBIEC</t>
  </si>
  <si>
    <t>SZCZAWA</t>
  </si>
  <si>
    <t>PISARZOWA</t>
  </si>
  <si>
    <t>SKRZYDLNA</t>
  </si>
  <si>
    <t>PRZYSZOWA</t>
  </si>
  <si>
    <t>PIEKIEŁKO</t>
  </si>
  <si>
    <t>KANINA</t>
  </si>
  <si>
    <t>Łętowe</t>
  </si>
  <si>
    <t>L-wa3</t>
  </si>
  <si>
    <t>L-wa2</t>
  </si>
  <si>
    <t>Szczawa1</t>
  </si>
  <si>
    <t>Słopnice1</t>
  </si>
  <si>
    <t>L-wa4</t>
  </si>
  <si>
    <t>L-mierz2</t>
  </si>
  <si>
    <t>MG1</t>
  </si>
  <si>
    <t>L-wa1</t>
  </si>
  <si>
    <t>Siek2</t>
  </si>
  <si>
    <t>KM1</t>
  </si>
  <si>
    <t>MG2</t>
  </si>
  <si>
    <t>St.W1</t>
  </si>
  <si>
    <t>St.W2</t>
  </si>
  <si>
    <t>K-ca2</t>
  </si>
  <si>
    <t>Słopnice4</t>
  </si>
  <si>
    <t>Siek1</t>
  </si>
  <si>
    <t>Słopnice2</t>
  </si>
  <si>
    <t>L-mierz1</t>
  </si>
  <si>
    <t>KM3</t>
  </si>
  <si>
    <t>K-ca1</t>
  </si>
  <si>
    <t>L-WA3</t>
  </si>
  <si>
    <t>L-WA4</t>
  </si>
  <si>
    <t>ST.W.2</t>
  </si>
  <si>
    <t>L-WA1</t>
  </si>
  <si>
    <t>L-WA2</t>
  </si>
  <si>
    <t>KM</t>
  </si>
  <si>
    <t>pływanie</t>
  </si>
  <si>
    <t>MIEJSCE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</si>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</sst>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9"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b/>
      <i/>
      <sz val="12"/>
      <color indexed="10"/>
      <name val="Arial CE"/>
      <family val="0"/>
    </font>
    <font>
      <b/>
      <sz val="9"/>
      <color indexed="9"/>
      <name val="Arial CE"/>
      <family val="0"/>
    </font>
    <font>
      <b/>
      <sz val="10"/>
      <color indexed="9"/>
      <name val="Arial CE"/>
      <family val="0"/>
    </font>
    <font>
      <b/>
      <i/>
      <sz val="10"/>
      <color indexed="9"/>
      <name val="Arial CE"/>
      <family val="0"/>
    </font>
    <font>
      <b/>
      <i/>
      <sz val="12"/>
      <color indexed="9"/>
      <name val="Arial CE"/>
      <family val="0"/>
    </font>
    <font>
      <b/>
      <i/>
      <sz val="16"/>
      <color indexed="9"/>
      <name val="Arial CE"/>
      <family val="0"/>
    </font>
    <font>
      <b/>
      <i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0"/>
      <name val="Arial CE"/>
      <family val="0"/>
    </font>
    <font>
      <b/>
      <i/>
      <sz val="12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 quotePrefix="1">
      <alignment horizontal="left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37" borderId="10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7" fillId="38" borderId="12" xfId="0" applyFont="1" applyFill="1" applyBorder="1" applyAlignment="1">
      <alignment horizontal="center"/>
    </xf>
    <xf numFmtId="0" fontId="47" fillId="38" borderId="11" xfId="0" applyFont="1" applyFill="1" applyBorder="1" applyAlignment="1">
      <alignment horizontal="center"/>
    </xf>
    <xf numFmtId="0" fontId="47" fillId="38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39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7" fillId="38" borderId="16" xfId="0" applyFont="1" applyFill="1" applyBorder="1" applyAlignment="1">
      <alignment horizontal="center"/>
    </xf>
    <xf numFmtId="0" fontId="47" fillId="38" borderId="17" xfId="0" applyFont="1" applyFill="1" applyBorder="1" applyAlignment="1">
      <alignment horizontal="center"/>
    </xf>
    <xf numFmtId="0" fontId="47" fillId="38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8" fillId="35" borderId="23" xfId="0" applyFont="1" applyFill="1" applyBorder="1" applyAlignment="1">
      <alignment horizontal="center"/>
    </xf>
    <xf numFmtId="0" fontId="11" fillId="36" borderId="21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5" xfId="0" applyFont="1" applyFill="1" applyBorder="1" applyAlignment="1" quotePrefix="1">
      <alignment horizontal="left"/>
    </xf>
    <xf numFmtId="0" fontId="9" fillId="33" borderId="2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0" fontId="5" fillId="40" borderId="28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3" fillId="40" borderId="17" xfId="0" applyFont="1" applyFill="1" applyBorder="1" applyAlignment="1">
      <alignment horizontal="center"/>
    </xf>
    <xf numFmtId="0" fontId="3" fillId="4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5" fillId="39" borderId="28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47" fillId="37" borderId="11" xfId="0" applyFont="1" applyFill="1" applyBorder="1" applyAlignment="1">
      <alignment horizontal="center"/>
    </xf>
    <xf numFmtId="0" fontId="47" fillId="37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3"/>
  <sheetViews>
    <sheetView tabSelected="1" zoomScale="70" zoomScaleNormal="70" zoomScalePageLayoutView="0" workbookViewId="0" topLeftCell="A2">
      <pane xSplit="1" topLeftCell="B1" activePane="topRight" state="frozen"/>
      <selection pane="topLeft" activeCell="A1" sqref="A1"/>
      <selection pane="topRight" activeCell="BJ52" sqref="BJ52"/>
    </sheetView>
  </sheetViews>
  <sheetFormatPr defaultColWidth="9.00390625" defaultRowHeight="12.75"/>
  <cols>
    <col min="1" max="1" width="26.375" style="4" customWidth="1"/>
    <col min="2" max="2" width="10.75390625" style="3" customWidth="1"/>
    <col min="3" max="14" width="10.75390625" style="2" customWidth="1"/>
    <col min="15" max="15" width="10.75390625" style="3" customWidth="1"/>
    <col min="16" max="26" width="10.75390625" style="2" customWidth="1"/>
    <col min="27" max="27" width="10.75390625" style="1" customWidth="1"/>
    <col min="28" max="76" width="10.75390625" style="2" customWidth="1"/>
    <col min="77" max="78" width="10.75390625" style="1" customWidth="1"/>
    <col min="79" max="16384" width="9.125" style="1" customWidth="1"/>
  </cols>
  <sheetData>
    <row r="1" spans="3:37" ht="15.75">
      <c r="C1" s="38"/>
      <c r="F1" s="38"/>
      <c r="H1" s="38"/>
      <c r="AK1" s="38"/>
    </row>
    <row r="2" spans="3:76" s="3" customFormat="1" ht="13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48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19" customFormat="1" ht="16.5" thickBot="1">
      <c r="A3" s="87" t="s">
        <v>17</v>
      </c>
      <c r="B3" s="108" t="s">
        <v>27</v>
      </c>
      <c r="C3" s="103" t="s">
        <v>106</v>
      </c>
      <c r="D3" s="49" t="s">
        <v>28</v>
      </c>
      <c r="E3" s="23" t="s">
        <v>109</v>
      </c>
      <c r="F3" s="116" t="s">
        <v>49</v>
      </c>
      <c r="G3" s="23" t="s">
        <v>30</v>
      </c>
      <c r="H3" s="23" t="s">
        <v>94</v>
      </c>
      <c r="I3" s="23" t="s">
        <v>110</v>
      </c>
      <c r="J3" s="24" t="s">
        <v>91</v>
      </c>
      <c r="K3" s="23" t="s">
        <v>113</v>
      </c>
      <c r="L3" s="23" t="s">
        <v>18</v>
      </c>
      <c r="M3" s="23" t="s">
        <v>19</v>
      </c>
      <c r="N3" s="23" t="s">
        <v>61</v>
      </c>
      <c r="O3" s="23" t="s">
        <v>96</v>
      </c>
      <c r="P3" s="23" t="s">
        <v>122</v>
      </c>
      <c r="Q3" s="23" t="s">
        <v>112</v>
      </c>
      <c r="R3" s="23" t="s">
        <v>117</v>
      </c>
      <c r="S3" s="23" t="s">
        <v>93</v>
      </c>
      <c r="T3" s="23" t="s">
        <v>40</v>
      </c>
      <c r="U3" s="23" t="s">
        <v>10</v>
      </c>
      <c r="V3" s="23" t="s">
        <v>51</v>
      </c>
      <c r="W3" s="23" t="s">
        <v>108</v>
      </c>
      <c r="X3" s="23" t="s">
        <v>115</v>
      </c>
      <c r="Y3" s="23" t="s">
        <v>125</v>
      </c>
      <c r="Z3" s="23" t="s">
        <v>37</v>
      </c>
      <c r="AA3" s="23" t="s">
        <v>50</v>
      </c>
      <c r="AB3" s="23" t="s">
        <v>116</v>
      </c>
      <c r="AC3" s="23" t="s">
        <v>118</v>
      </c>
      <c r="AD3" s="24" t="s">
        <v>57</v>
      </c>
      <c r="AE3" s="23" t="s">
        <v>36</v>
      </c>
      <c r="AF3" s="23" t="s">
        <v>107</v>
      </c>
      <c r="AG3" s="23" t="s">
        <v>90</v>
      </c>
      <c r="AH3" s="24" t="s">
        <v>20</v>
      </c>
      <c r="AI3" s="23" t="s">
        <v>114</v>
      </c>
      <c r="AJ3" s="24" t="s">
        <v>86</v>
      </c>
      <c r="AK3" s="23" t="s">
        <v>29</v>
      </c>
      <c r="AL3" s="23" t="s">
        <v>35</v>
      </c>
      <c r="AM3" s="24" t="s">
        <v>84</v>
      </c>
      <c r="AN3" s="23" t="s">
        <v>45</v>
      </c>
      <c r="AO3" s="23" t="s">
        <v>9</v>
      </c>
      <c r="AP3" s="23" t="s">
        <v>31</v>
      </c>
      <c r="AQ3" s="23" t="s">
        <v>111</v>
      </c>
      <c r="AR3" s="23" t="s">
        <v>53</v>
      </c>
      <c r="AS3" s="23" t="s">
        <v>32</v>
      </c>
      <c r="AT3" s="23" t="s">
        <v>120</v>
      </c>
      <c r="AU3" s="23" t="s">
        <v>42</v>
      </c>
      <c r="AV3" s="23" t="s">
        <v>7</v>
      </c>
      <c r="AW3" s="23" t="s">
        <v>39</v>
      </c>
      <c r="AX3" s="23" t="s">
        <v>123</v>
      </c>
      <c r="AY3" s="23" t="s">
        <v>46</v>
      </c>
      <c r="AZ3" s="24" t="s">
        <v>67</v>
      </c>
      <c r="BA3" s="24" t="s">
        <v>105</v>
      </c>
      <c r="BB3" s="23" t="s">
        <v>56</v>
      </c>
      <c r="BC3" s="23" t="s">
        <v>41</v>
      </c>
      <c r="BD3" s="23" t="s">
        <v>8</v>
      </c>
      <c r="BE3" s="23" t="s">
        <v>21</v>
      </c>
      <c r="BF3" s="23" t="s">
        <v>33</v>
      </c>
      <c r="BG3" s="23" t="s">
        <v>89</v>
      </c>
      <c r="BH3" s="23" t="s">
        <v>85</v>
      </c>
      <c r="BI3" s="23" t="s">
        <v>119</v>
      </c>
      <c r="BJ3" s="23" t="s">
        <v>44</v>
      </c>
      <c r="BK3" s="23" t="s">
        <v>95</v>
      </c>
      <c r="BL3" s="23" t="s">
        <v>43</v>
      </c>
      <c r="BM3" s="23" t="s">
        <v>38</v>
      </c>
      <c r="BN3" s="23" t="s">
        <v>124</v>
      </c>
      <c r="BO3" s="23" t="s">
        <v>92</v>
      </c>
      <c r="BP3" s="23" t="s">
        <v>34</v>
      </c>
      <c r="BQ3" s="24" t="s">
        <v>88</v>
      </c>
      <c r="BR3" s="23" t="s">
        <v>52</v>
      </c>
      <c r="BS3" s="23" t="s">
        <v>47</v>
      </c>
      <c r="BT3" s="23" t="s">
        <v>121</v>
      </c>
      <c r="BU3" s="24" t="s">
        <v>97</v>
      </c>
      <c r="BV3" s="23" t="s">
        <v>55</v>
      </c>
      <c r="BW3" s="24" t="s">
        <v>87</v>
      </c>
      <c r="BX3" s="23" t="s">
        <v>81</v>
      </c>
    </row>
    <row r="4" spans="1:76" s="22" customFormat="1" ht="12.75">
      <c r="A4" s="88" t="s">
        <v>22</v>
      </c>
      <c r="B4" s="109">
        <v>2</v>
      </c>
      <c r="C4" s="104">
        <v>1</v>
      </c>
      <c r="D4" s="114">
        <v>9</v>
      </c>
      <c r="E4" s="9">
        <v>1</v>
      </c>
      <c r="F4" s="117">
        <v>5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7</v>
      </c>
      <c r="M4" s="9">
        <v>1</v>
      </c>
      <c r="N4" s="45">
        <v>1</v>
      </c>
      <c r="O4" s="10">
        <v>1</v>
      </c>
      <c r="P4" s="45"/>
      <c r="Q4" s="45">
        <v>1</v>
      </c>
      <c r="R4" s="45"/>
      <c r="S4" s="9"/>
      <c r="T4" s="45">
        <v>1</v>
      </c>
      <c r="U4" s="45"/>
      <c r="V4" s="9">
        <v>1</v>
      </c>
      <c r="W4" s="45">
        <v>3.5</v>
      </c>
      <c r="X4" s="45">
        <v>1</v>
      </c>
      <c r="Y4" s="9"/>
      <c r="Z4" s="45">
        <v>1</v>
      </c>
      <c r="AA4" s="46">
        <v>1</v>
      </c>
      <c r="AB4" s="45">
        <v>1</v>
      </c>
      <c r="AC4" s="45">
        <v>1</v>
      </c>
      <c r="AD4" s="45">
        <v>1</v>
      </c>
      <c r="AE4" s="9"/>
      <c r="AF4" s="9"/>
      <c r="AG4" s="9">
        <v>1</v>
      </c>
      <c r="AH4" s="9">
        <v>1</v>
      </c>
      <c r="AI4" s="45"/>
      <c r="AJ4" s="9"/>
      <c r="AK4" s="45">
        <v>3.5</v>
      </c>
      <c r="AL4" s="45">
        <v>1</v>
      </c>
      <c r="AM4" s="45"/>
      <c r="AN4" s="45">
        <v>1</v>
      </c>
      <c r="AO4" s="45"/>
      <c r="AP4" s="45"/>
      <c r="AQ4" s="45">
        <v>1</v>
      </c>
      <c r="AR4" s="45"/>
      <c r="AS4" s="45"/>
      <c r="AT4" s="45">
        <v>1</v>
      </c>
      <c r="AU4" s="45">
        <v>1</v>
      </c>
      <c r="AV4" s="45"/>
      <c r="AW4" s="45"/>
      <c r="AX4" s="45"/>
      <c r="AY4" s="45"/>
      <c r="AZ4" s="45">
        <v>1</v>
      </c>
      <c r="BA4" s="45">
        <v>1</v>
      </c>
      <c r="BB4" s="45"/>
      <c r="BC4" s="45">
        <v>1</v>
      </c>
      <c r="BD4" s="45">
        <v>1</v>
      </c>
      <c r="BE4" s="45"/>
      <c r="BF4" s="45">
        <v>1</v>
      </c>
      <c r="BG4" s="45"/>
      <c r="BH4" s="45"/>
      <c r="BI4" s="45"/>
      <c r="BJ4" s="45">
        <v>1</v>
      </c>
      <c r="BK4" s="45">
        <v>1</v>
      </c>
      <c r="BL4" s="45">
        <v>1</v>
      </c>
      <c r="BM4" s="45"/>
      <c r="BN4" s="45">
        <v>1</v>
      </c>
      <c r="BO4" s="45"/>
      <c r="BP4" s="45"/>
      <c r="BQ4" s="45"/>
      <c r="BR4" s="45"/>
      <c r="BS4" s="45"/>
      <c r="BT4" s="45"/>
      <c r="BU4" s="45"/>
      <c r="BV4" s="45"/>
      <c r="BW4" s="45"/>
      <c r="BX4" s="45"/>
    </row>
    <row r="5" spans="1:76" s="22" customFormat="1" ht="12.75">
      <c r="A5" s="88" t="s">
        <v>24</v>
      </c>
      <c r="B5" s="110"/>
      <c r="C5" s="105"/>
      <c r="D5" s="115"/>
      <c r="E5" s="5">
        <v>7</v>
      </c>
      <c r="F5" s="118">
        <v>3</v>
      </c>
      <c r="G5" s="5"/>
      <c r="H5" s="5">
        <v>1</v>
      </c>
      <c r="I5" s="5"/>
      <c r="J5" s="5"/>
      <c r="K5" s="5">
        <v>1</v>
      </c>
      <c r="L5" s="5"/>
      <c r="M5" s="5"/>
      <c r="N5" s="44"/>
      <c r="O5" s="6"/>
      <c r="P5" s="44"/>
      <c r="Q5" s="44"/>
      <c r="R5" s="44"/>
      <c r="S5" s="5"/>
      <c r="T5" s="44"/>
      <c r="U5" s="44">
        <v>1</v>
      </c>
      <c r="V5" s="5"/>
      <c r="W5" s="44"/>
      <c r="X5" s="44">
        <v>1</v>
      </c>
      <c r="Y5" s="5"/>
      <c r="Z5" s="44">
        <v>1</v>
      </c>
      <c r="AA5" s="47"/>
      <c r="AB5" s="44"/>
      <c r="AC5" s="44"/>
      <c r="AD5" s="44"/>
      <c r="AE5" s="5">
        <v>3</v>
      </c>
      <c r="AF5" s="5"/>
      <c r="AG5" s="5">
        <v>5</v>
      </c>
      <c r="AH5" s="5">
        <v>9</v>
      </c>
      <c r="AI5" s="44"/>
      <c r="AJ5" s="5">
        <v>3</v>
      </c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>
        <v>1</v>
      </c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</row>
    <row r="6" spans="1:76" s="22" customFormat="1" ht="12.75">
      <c r="A6" s="88" t="s">
        <v>1</v>
      </c>
      <c r="B6" s="110"/>
      <c r="C6" s="105"/>
      <c r="D6" s="115"/>
      <c r="E6" s="5">
        <v>1</v>
      </c>
      <c r="F6" s="118"/>
      <c r="G6" s="5"/>
      <c r="H6" s="5">
        <v>1</v>
      </c>
      <c r="I6" s="5">
        <v>5</v>
      </c>
      <c r="J6" s="5"/>
      <c r="K6" s="5"/>
      <c r="L6" s="5"/>
      <c r="M6" s="5"/>
      <c r="N6" s="44">
        <v>2</v>
      </c>
      <c r="O6" s="6"/>
      <c r="P6" s="44"/>
      <c r="Q6" s="44"/>
      <c r="R6" s="44"/>
      <c r="S6" s="5">
        <v>9</v>
      </c>
      <c r="T6" s="44"/>
      <c r="U6" s="44"/>
      <c r="V6" s="5"/>
      <c r="W6" s="44"/>
      <c r="X6" s="44"/>
      <c r="Y6" s="5">
        <v>4</v>
      </c>
      <c r="Z6" s="44">
        <v>3</v>
      </c>
      <c r="AA6" s="47"/>
      <c r="AB6" s="44"/>
      <c r="AC6" s="44"/>
      <c r="AD6" s="44"/>
      <c r="AE6" s="5"/>
      <c r="AF6" s="5"/>
      <c r="AG6" s="5"/>
      <c r="AH6" s="5"/>
      <c r="AI6" s="44"/>
      <c r="AJ6" s="5"/>
      <c r="AK6" s="44"/>
      <c r="AL6" s="44"/>
      <c r="AM6" s="44">
        <v>7</v>
      </c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>
        <v>1</v>
      </c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</row>
    <row r="7" spans="1:76" s="22" customFormat="1" ht="12.75">
      <c r="A7" s="88" t="s">
        <v>14</v>
      </c>
      <c r="B7" s="110"/>
      <c r="C7" s="105"/>
      <c r="D7" s="115"/>
      <c r="E7" s="44">
        <v>7</v>
      </c>
      <c r="F7" s="118">
        <v>1</v>
      </c>
      <c r="G7" s="5"/>
      <c r="H7" s="5"/>
      <c r="I7" s="44">
        <v>9</v>
      </c>
      <c r="J7" s="5">
        <v>1</v>
      </c>
      <c r="K7" s="5"/>
      <c r="L7" s="5"/>
      <c r="M7" s="5"/>
      <c r="N7" s="44"/>
      <c r="O7" s="6">
        <v>5</v>
      </c>
      <c r="P7" s="44"/>
      <c r="Q7" s="44"/>
      <c r="R7" s="44"/>
      <c r="S7" s="5"/>
      <c r="T7" s="44"/>
      <c r="U7" s="44">
        <v>1</v>
      </c>
      <c r="V7" s="5"/>
      <c r="W7" s="44">
        <v>1.3</v>
      </c>
      <c r="X7" s="44"/>
      <c r="Y7" s="5"/>
      <c r="Z7" s="44">
        <v>1.3</v>
      </c>
      <c r="AA7" s="44"/>
      <c r="AB7" s="44">
        <v>1</v>
      </c>
      <c r="AC7" s="44"/>
      <c r="AD7" s="44">
        <v>1</v>
      </c>
      <c r="AE7" s="5">
        <v>3.5</v>
      </c>
      <c r="AF7" s="5"/>
      <c r="AG7" s="5"/>
      <c r="AH7" s="5"/>
      <c r="AI7" s="44"/>
      <c r="AJ7" s="5">
        <v>1.3</v>
      </c>
      <c r="AK7" s="44">
        <v>1</v>
      </c>
      <c r="AL7" s="44"/>
      <c r="AM7" s="44"/>
      <c r="AN7" s="44">
        <v>3.5</v>
      </c>
      <c r="AO7" s="44"/>
      <c r="AP7" s="44"/>
      <c r="AQ7" s="44"/>
      <c r="AR7" s="44"/>
      <c r="AS7" s="44"/>
      <c r="AT7" s="44"/>
      <c r="AU7" s="44">
        <v>1</v>
      </c>
      <c r="AV7" s="44"/>
      <c r="AW7" s="44"/>
      <c r="AX7" s="44"/>
      <c r="AY7" s="44">
        <v>1</v>
      </c>
      <c r="AZ7" s="44"/>
      <c r="BA7" s="44"/>
      <c r="BB7" s="44"/>
      <c r="BC7" s="44">
        <v>1</v>
      </c>
      <c r="BD7" s="44">
        <v>1</v>
      </c>
      <c r="BE7" s="44"/>
      <c r="BF7" s="44">
        <v>1</v>
      </c>
      <c r="BG7" s="44"/>
      <c r="BH7" s="44"/>
      <c r="BI7" s="44"/>
      <c r="BJ7" s="44"/>
      <c r="BK7" s="44"/>
      <c r="BL7" s="44"/>
      <c r="BM7" s="44">
        <v>1</v>
      </c>
      <c r="BN7" s="44"/>
      <c r="BO7" s="44">
        <v>1</v>
      </c>
      <c r="BP7" s="44"/>
      <c r="BQ7" s="44"/>
      <c r="BR7" s="44"/>
      <c r="BS7" s="44"/>
      <c r="BT7" s="44"/>
      <c r="BU7" s="44"/>
      <c r="BV7" s="44"/>
      <c r="BW7" s="44"/>
      <c r="BX7" s="44"/>
    </row>
    <row r="8" spans="1:76" s="22" customFormat="1" ht="12.75">
      <c r="A8" s="88" t="s">
        <v>54</v>
      </c>
      <c r="B8" s="110"/>
      <c r="C8" s="105"/>
      <c r="D8" s="115"/>
      <c r="E8" s="5">
        <v>7</v>
      </c>
      <c r="F8" s="118">
        <v>1</v>
      </c>
      <c r="G8" s="5"/>
      <c r="H8" s="5">
        <v>1</v>
      </c>
      <c r="I8" s="5">
        <v>9</v>
      </c>
      <c r="J8" s="5">
        <v>2.5</v>
      </c>
      <c r="K8" s="5"/>
      <c r="L8" s="5"/>
      <c r="M8" s="5"/>
      <c r="N8" s="44"/>
      <c r="O8" s="6">
        <v>1</v>
      </c>
      <c r="P8" s="44"/>
      <c r="Q8" s="44"/>
      <c r="R8" s="44"/>
      <c r="S8" s="5"/>
      <c r="T8" s="44"/>
      <c r="U8" s="44"/>
      <c r="V8" s="5"/>
      <c r="W8" s="44"/>
      <c r="X8" s="44"/>
      <c r="Y8" s="5"/>
      <c r="Z8" s="44">
        <v>1</v>
      </c>
      <c r="AA8" s="47"/>
      <c r="AB8" s="44"/>
      <c r="AC8" s="44"/>
      <c r="AD8" s="44">
        <v>4</v>
      </c>
      <c r="AE8" s="5">
        <v>2.5</v>
      </c>
      <c r="AF8" s="5"/>
      <c r="AG8" s="5">
        <v>1</v>
      </c>
      <c r="AH8" s="5"/>
      <c r="AI8" s="44"/>
      <c r="AJ8" s="5">
        <v>5</v>
      </c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</row>
    <row r="9" spans="1:76" s="22" customFormat="1" ht="12.75">
      <c r="A9" s="90" t="s">
        <v>132</v>
      </c>
      <c r="B9" s="110">
        <v>1</v>
      </c>
      <c r="C9" s="105">
        <v>9</v>
      </c>
      <c r="D9" s="115">
        <v>1</v>
      </c>
      <c r="E9" s="5"/>
      <c r="F9" s="118"/>
      <c r="G9" s="5"/>
      <c r="H9" s="5">
        <v>2</v>
      </c>
      <c r="I9" s="5"/>
      <c r="J9" s="5"/>
      <c r="K9" s="5">
        <v>6</v>
      </c>
      <c r="L9" s="5"/>
      <c r="M9" s="5"/>
      <c r="N9" s="44"/>
      <c r="O9" s="6"/>
      <c r="P9" s="44"/>
      <c r="Q9" s="44"/>
      <c r="R9" s="44"/>
      <c r="S9" s="5"/>
      <c r="T9" s="44"/>
      <c r="U9" s="44"/>
      <c r="V9" s="44">
        <v>6</v>
      </c>
      <c r="W9" s="44"/>
      <c r="X9" s="44"/>
      <c r="Y9" s="5"/>
      <c r="Z9" s="44"/>
      <c r="AA9" s="47"/>
      <c r="AB9" s="44"/>
      <c r="AC9" s="44"/>
      <c r="AD9" s="44"/>
      <c r="AE9" s="5"/>
      <c r="AF9" s="5">
        <v>4</v>
      </c>
      <c r="AG9" s="5"/>
      <c r="AH9" s="5"/>
      <c r="AI9" s="44"/>
      <c r="AJ9" s="5"/>
      <c r="AK9" s="44"/>
      <c r="AL9" s="44"/>
      <c r="AM9" s="44">
        <v>1</v>
      </c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>
        <v>3</v>
      </c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</row>
    <row r="10" spans="1:76" s="22" customFormat="1" ht="12.75">
      <c r="A10" s="90" t="s">
        <v>0</v>
      </c>
      <c r="B10" s="110">
        <v>5</v>
      </c>
      <c r="C10" s="105"/>
      <c r="D10" s="115"/>
      <c r="E10" s="5">
        <v>2.5</v>
      </c>
      <c r="F10" s="118"/>
      <c r="G10" s="5">
        <v>2.5</v>
      </c>
      <c r="H10" s="5"/>
      <c r="I10" s="5"/>
      <c r="J10" s="5"/>
      <c r="K10" s="5">
        <v>9</v>
      </c>
      <c r="L10" s="5"/>
      <c r="M10" s="5"/>
      <c r="N10" s="44"/>
      <c r="O10" s="6"/>
      <c r="P10" s="44"/>
      <c r="Q10" s="44"/>
      <c r="R10" s="44"/>
      <c r="S10" s="5"/>
      <c r="T10" s="44"/>
      <c r="U10" s="44">
        <v>4</v>
      </c>
      <c r="V10" s="5"/>
      <c r="W10" s="44"/>
      <c r="X10" s="44"/>
      <c r="Y10" s="5"/>
      <c r="Z10" s="44"/>
      <c r="AA10" s="47"/>
      <c r="AB10" s="44"/>
      <c r="AC10" s="44"/>
      <c r="AD10" s="44"/>
      <c r="AE10" s="5"/>
      <c r="AF10" s="5"/>
      <c r="AG10" s="5"/>
      <c r="AH10" s="5"/>
      <c r="AI10" s="44"/>
      <c r="AJ10" s="5"/>
      <c r="AK10" s="44">
        <v>1</v>
      </c>
      <c r="AL10" s="44"/>
      <c r="AM10" s="44"/>
      <c r="AN10" s="44"/>
      <c r="AO10" s="44">
        <v>7</v>
      </c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</row>
    <row r="11" spans="1:76" s="22" customFormat="1" ht="12.75">
      <c r="A11" s="88" t="s">
        <v>15</v>
      </c>
      <c r="B11" s="110"/>
      <c r="C11" s="105"/>
      <c r="D11" s="115">
        <v>2</v>
      </c>
      <c r="E11" s="5">
        <v>1</v>
      </c>
      <c r="F11" s="118"/>
      <c r="G11" s="5">
        <v>4</v>
      </c>
      <c r="H11" s="5"/>
      <c r="I11" s="5"/>
      <c r="J11" s="5"/>
      <c r="K11" s="5"/>
      <c r="L11" s="5">
        <v>9</v>
      </c>
      <c r="M11" s="5"/>
      <c r="N11" s="44"/>
      <c r="O11" s="6"/>
      <c r="P11" s="44">
        <v>7</v>
      </c>
      <c r="Q11" s="44">
        <v>3</v>
      </c>
      <c r="R11" s="44"/>
      <c r="S11" s="5"/>
      <c r="T11" s="44"/>
      <c r="U11" s="44"/>
      <c r="V11" s="5"/>
      <c r="W11" s="44"/>
      <c r="X11" s="44">
        <v>1</v>
      </c>
      <c r="Y11" s="5"/>
      <c r="Z11" s="44"/>
      <c r="AA11" s="44"/>
      <c r="AB11" s="44"/>
      <c r="AC11" s="44"/>
      <c r="AD11" s="44">
        <v>1</v>
      </c>
      <c r="AE11" s="5"/>
      <c r="AF11" s="5"/>
      <c r="AG11" s="5"/>
      <c r="AH11" s="5"/>
      <c r="AI11" s="44">
        <v>5</v>
      </c>
      <c r="AJ11" s="5"/>
      <c r="AK11" s="44"/>
      <c r="AL11" s="44"/>
      <c r="AM11" s="44"/>
      <c r="AN11" s="44"/>
      <c r="AO11" s="44"/>
      <c r="AP11" s="44"/>
      <c r="AQ11" s="44"/>
      <c r="AR11" s="44"/>
      <c r="AS11" s="44">
        <v>1</v>
      </c>
      <c r="AT11" s="44"/>
      <c r="AU11" s="44"/>
      <c r="AV11" s="44"/>
      <c r="AW11" s="44"/>
      <c r="AX11" s="44"/>
      <c r="AY11" s="44"/>
      <c r="AZ11" s="44">
        <v>1</v>
      </c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</row>
    <row r="12" spans="1:76" s="22" customFormat="1" ht="12.75">
      <c r="A12" s="88" t="s">
        <v>16</v>
      </c>
      <c r="B12" s="110">
        <v>3</v>
      </c>
      <c r="C12" s="105">
        <v>1</v>
      </c>
      <c r="D12" s="115">
        <v>1</v>
      </c>
      <c r="E12" s="5"/>
      <c r="F12" s="118">
        <v>7</v>
      </c>
      <c r="G12" s="5">
        <v>2</v>
      </c>
      <c r="H12" s="5"/>
      <c r="I12" s="5"/>
      <c r="J12" s="5"/>
      <c r="K12" s="5">
        <v>1</v>
      </c>
      <c r="L12" s="5"/>
      <c r="M12" s="5"/>
      <c r="N12" s="44"/>
      <c r="O12" s="6"/>
      <c r="P12" s="44"/>
      <c r="Q12" s="44">
        <v>1</v>
      </c>
      <c r="R12" s="44"/>
      <c r="S12" s="5"/>
      <c r="T12" s="44">
        <v>1</v>
      </c>
      <c r="U12" s="44"/>
      <c r="V12" s="5"/>
      <c r="W12" s="44">
        <v>9</v>
      </c>
      <c r="X12" s="44">
        <v>4.5</v>
      </c>
      <c r="Y12" s="5"/>
      <c r="Z12" s="44"/>
      <c r="AA12" s="47"/>
      <c r="AB12" s="44">
        <v>1</v>
      </c>
      <c r="AC12" s="44"/>
      <c r="AD12" s="44"/>
      <c r="AE12" s="5"/>
      <c r="AF12" s="5">
        <v>1</v>
      </c>
      <c r="AG12" s="5"/>
      <c r="AH12" s="5"/>
      <c r="AI12" s="44"/>
      <c r="AJ12" s="5"/>
      <c r="AK12" s="44">
        <v>1</v>
      </c>
      <c r="AL12" s="44"/>
      <c r="AM12" s="44"/>
      <c r="AN12" s="44"/>
      <c r="AO12" s="44"/>
      <c r="AP12" s="44"/>
      <c r="AQ12" s="44">
        <v>1</v>
      </c>
      <c r="AR12" s="44"/>
      <c r="AS12" s="44"/>
      <c r="AT12" s="44"/>
      <c r="AU12" s="44"/>
      <c r="AV12" s="44"/>
      <c r="AW12" s="44"/>
      <c r="AX12" s="44">
        <v>4.5</v>
      </c>
      <c r="AY12" s="44"/>
      <c r="AZ12" s="44"/>
      <c r="BA12" s="44">
        <v>1</v>
      </c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</row>
    <row r="13" spans="1:76" s="22" customFormat="1" ht="12.75">
      <c r="A13" s="89" t="s">
        <v>11</v>
      </c>
      <c r="B13" s="110">
        <v>9</v>
      </c>
      <c r="C13" s="105">
        <v>4</v>
      </c>
      <c r="D13" s="115">
        <v>1</v>
      </c>
      <c r="E13" s="5"/>
      <c r="F13" s="118">
        <v>1</v>
      </c>
      <c r="G13" s="5">
        <v>1.5</v>
      </c>
      <c r="H13" s="5"/>
      <c r="I13" s="5"/>
      <c r="J13" s="5"/>
      <c r="K13" s="5">
        <v>1</v>
      </c>
      <c r="L13" s="5"/>
      <c r="M13" s="5"/>
      <c r="N13" s="44"/>
      <c r="O13" s="6"/>
      <c r="P13" s="44"/>
      <c r="Q13" s="44"/>
      <c r="R13" s="44"/>
      <c r="S13" s="5"/>
      <c r="T13" s="44"/>
      <c r="U13" s="44"/>
      <c r="V13" s="5">
        <v>7</v>
      </c>
      <c r="W13" s="44"/>
      <c r="X13" s="44"/>
      <c r="Y13" s="5"/>
      <c r="Z13" s="44">
        <v>1</v>
      </c>
      <c r="AA13" s="47"/>
      <c r="AB13" s="44">
        <v>3</v>
      </c>
      <c r="AC13" s="44"/>
      <c r="AD13" s="44">
        <v>1</v>
      </c>
      <c r="AE13" s="5"/>
      <c r="AF13" s="5"/>
      <c r="AG13" s="5"/>
      <c r="AH13" s="5"/>
      <c r="AI13" s="44"/>
      <c r="AJ13" s="5"/>
      <c r="AK13" s="44"/>
      <c r="AL13" s="44">
        <v>1</v>
      </c>
      <c r="AM13" s="44"/>
      <c r="AN13" s="44">
        <v>1</v>
      </c>
      <c r="AO13" s="44"/>
      <c r="AP13" s="44"/>
      <c r="AQ13" s="44"/>
      <c r="AR13" s="44"/>
      <c r="AS13" s="44"/>
      <c r="AT13" s="44"/>
      <c r="AU13" s="44">
        <v>1</v>
      </c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>
        <v>1.5</v>
      </c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</row>
    <row r="14" spans="1:76" s="22" customFormat="1" ht="12.75">
      <c r="A14" s="88" t="s">
        <v>3</v>
      </c>
      <c r="B14" s="110"/>
      <c r="C14" s="105"/>
      <c r="D14" s="115"/>
      <c r="E14" s="5"/>
      <c r="F14" s="118">
        <v>1</v>
      </c>
      <c r="G14" s="5"/>
      <c r="H14" s="5">
        <v>2.5</v>
      </c>
      <c r="I14" s="5"/>
      <c r="J14" s="5">
        <v>2.5</v>
      </c>
      <c r="K14" s="5"/>
      <c r="L14" s="5"/>
      <c r="M14" s="5"/>
      <c r="N14" s="44">
        <v>9</v>
      </c>
      <c r="O14" s="6"/>
      <c r="P14" s="44"/>
      <c r="Q14" s="44"/>
      <c r="R14" s="44">
        <v>5</v>
      </c>
      <c r="S14" s="5"/>
      <c r="T14" s="44"/>
      <c r="U14" s="44"/>
      <c r="V14" s="5"/>
      <c r="W14" s="44"/>
      <c r="X14" s="44"/>
      <c r="Y14" s="5"/>
      <c r="Z14" s="44"/>
      <c r="AA14" s="47">
        <v>7</v>
      </c>
      <c r="AB14" s="44"/>
      <c r="AC14" s="44">
        <v>4</v>
      </c>
      <c r="AD14" s="44"/>
      <c r="AE14" s="5"/>
      <c r="AF14" s="5"/>
      <c r="AG14" s="5"/>
      <c r="AH14" s="5"/>
      <c r="AI14" s="44"/>
      <c r="AJ14" s="5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</row>
    <row r="15" spans="1:76" s="22" customFormat="1" ht="12.75">
      <c r="A15" s="88" t="s">
        <v>2</v>
      </c>
      <c r="B15" s="110">
        <v>1</v>
      </c>
      <c r="C15" s="105">
        <v>7</v>
      </c>
      <c r="D15" s="115"/>
      <c r="E15" s="5">
        <v>2.5</v>
      </c>
      <c r="F15" s="118"/>
      <c r="G15" s="5"/>
      <c r="H15" s="5">
        <v>2.5</v>
      </c>
      <c r="I15" s="5"/>
      <c r="J15" s="5">
        <v>9</v>
      </c>
      <c r="K15" s="5"/>
      <c r="L15" s="5"/>
      <c r="M15" s="5"/>
      <c r="N15" s="44"/>
      <c r="O15" s="6"/>
      <c r="P15" s="44"/>
      <c r="Q15" s="44"/>
      <c r="R15" s="44">
        <v>4</v>
      </c>
      <c r="S15" s="5">
        <v>5</v>
      </c>
      <c r="T15" s="44"/>
      <c r="U15" s="44">
        <v>1</v>
      </c>
      <c r="V15" s="5"/>
      <c r="W15" s="44"/>
      <c r="X15" s="44"/>
      <c r="Y15" s="5"/>
      <c r="Z15" s="44"/>
      <c r="AA15" s="47"/>
      <c r="AB15" s="44"/>
      <c r="AC15" s="44"/>
      <c r="AD15" s="44"/>
      <c r="AE15" s="5"/>
      <c r="AF15" s="5"/>
      <c r="AG15" s="5"/>
      <c r="AH15" s="5"/>
      <c r="AI15" s="44"/>
      <c r="AJ15" s="5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</row>
    <row r="16" spans="1:76" s="22" customFormat="1" ht="12.75">
      <c r="A16" s="88" t="s">
        <v>5</v>
      </c>
      <c r="B16" s="110">
        <v>1</v>
      </c>
      <c r="C16" s="105"/>
      <c r="D16" s="115">
        <v>4</v>
      </c>
      <c r="E16" s="5">
        <v>2</v>
      </c>
      <c r="F16" s="118">
        <v>5</v>
      </c>
      <c r="G16" s="5">
        <v>3</v>
      </c>
      <c r="H16" s="5">
        <v>1</v>
      </c>
      <c r="I16" s="5"/>
      <c r="J16" s="5"/>
      <c r="K16" s="5"/>
      <c r="L16" s="5">
        <v>1</v>
      </c>
      <c r="M16" s="5"/>
      <c r="N16" s="44"/>
      <c r="O16" s="6"/>
      <c r="P16" s="44">
        <v>9</v>
      </c>
      <c r="Q16" s="44">
        <v>7</v>
      </c>
      <c r="R16" s="44"/>
      <c r="S16" s="5"/>
      <c r="T16" s="44"/>
      <c r="U16" s="44"/>
      <c r="V16" s="5"/>
      <c r="W16" s="44"/>
      <c r="X16" s="44">
        <v>1</v>
      </c>
      <c r="Y16" s="5"/>
      <c r="Z16" s="44"/>
      <c r="AA16" s="44"/>
      <c r="AB16" s="44"/>
      <c r="AC16" s="44"/>
      <c r="AD16" s="44"/>
      <c r="AE16" s="5"/>
      <c r="AF16" s="5"/>
      <c r="AG16" s="5"/>
      <c r="AH16" s="5"/>
      <c r="AI16" s="44"/>
      <c r="AJ16" s="5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</row>
    <row r="17" spans="1:76" s="22" customFormat="1" ht="12.75">
      <c r="A17" s="88" t="s">
        <v>4</v>
      </c>
      <c r="B17" s="110">
        <v>7</v>
      </c>
      <c r="C17" s="105"/>
      <c r="D17" s="115">
        <v>5</v>
      </c>
      <c r="E17" s="5"/>
      <c r="F17" s="118">
        <v>4</v>
      </c>
      <c r="G17" s="5">
        <v>3</v>
      </c>
      <c r="H17" s="5">
        <v>9</v>
      </c>
      <c r="I17" s="5"/>
      <c r="J17" s="5">
        <v>2</v>
      </c>
      <c r="K17" s="5"/>
      <c r="L17" s="5"/>
      <c r="M17" s="5"/>
      <c r="N17" s="44"/>
      <c r="O17" s="6"/>
      <c r="P17" s="44">
        <v>1</v>
      </c>
      <c r="Q17" s="44">
        <v>1</v>
      </c>
      <c r="R17" s="44"/>
      <c r="S17" s="5"/>
      <c r="T17" s="44"/>
      <c r="U17" s="44"/>
      <c r="V17" s="5"/>
      <c r="W17" s="44"/>
      <c r="X17" s="44"/>
      <c r="Y17" s="5"/>
      <c r="Z17" s="44"/>
      <c r="AA17" s="47"/>
      <c r="AB17" s="44"/>
      <c r="AC17" s="44">
        <v>1</v>
      </c>
      <c r="AD17" s="44"/>
      <c r="AE17" s="5"/>
      <c r="AF17" s="5"/>
      <c r="AG17" s="5"/>
      <c r="AH17" s="5"/>
      <c r="AI17" s="44"/>
      <c r="AJ17" s="5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>
        <v>1</v>
      </c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</row>
    <row r="18" spans="1:76" s="22" customFormat="1" ht="12.75">
      <c r="A18" s="88" t="s">
        <v>6</v>
      </c>
      <c r="B18" s="110"/>
      <c r="C18" s="105">
        <v>5</v>
      </c>
      <c r="D18" s="115">
        <v>7</v>
      </c>
      <c r="E18" s="5">
        <v>9</v>
      </c>
      <c r="F18" s="118">
        <v>2</v>
      </c>
      <c r="G18" s="5"/>
      <c r="H18" s="5"/>
      <c r="I18" s="5"/>
      <c r="J18" s="5"/>
      <c r="K18" s="5"/>
      <c r="L18" s="5"/>
      <c r="M18" s="5"/>
      <c r="N18" s="44"/>
      <c r="O18" s="6"/>
      <c r="P18" s="44"/>
      <c r="Q18" s="44"/>
      <c r="R18" s="44"/>
      <c r="S18" s="5"/>
      <c r="T18" s="44"/>
      <c r="U18" s="44">
        <v>1</v>
      </c>
      <c r="V18" s="5"/>
      <c r="W18" s="44"/>
      <c r="X18" s="44"/>
      <c r="Y18" s="5">
        <v>3</v>
      </c>
      <c r="Z18" s="44">
        <v>1</v>
      </c>
      <c r="AA18" s="47"/>
      <c r="AB18" s="44"/>
      <c r="AC18" s="44"/>
      <c r="AD18" s="44"/>
      <c r="AE18" s="5">
        <v>4</v>
      </c>
      <c r="AF18" s="5"/>
      <c r="AG18" s="5"/>
      <c r="AH18" s="5">
        <v>1</v>
      </c>
      <c r="AI18" s="44"/>
      <c r="AJ18" s="5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>
        <v>1</v>
      </c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</row>
    <row r="19" spans="1:76" s="14" customFormat="1" ht="12.75">
      <c r="A19" s="91"/>
      <c r="B19" s="80"/>
      <c r="C19" s="7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9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9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</row>
    <row r="20" spans="1:76" s="14" customFormat="1" ht="12.75">
      <c r="A20" s="91"/>
      <c r="B20" s="80"/>
      <c r="C20" s="71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9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9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</row>
    <row r="21" spans="1:76" s="14" customFormat="1" ht="12.75">
      <c r="A21" s="92" t="s">
        <v>13</v>
      </c>
      <c r="B21" s="81">
        <f aca="true" t="shared" si="0" ref="B21:AK21">SUM(B4:B20)</f>
        <v>29</v>
      </c>
      <c r="C21" s="72">
        <f t="shared" si="0"/>
        <v>27</v>
      </c>
      <c r="D21" s="26">
        <f>SUM(D4:D20)</f>
        <v>30</v>
      </c>
      <c r="E21" s="26">
        <f>SUM(E4:E20)</f>
        <v>40</v>
      </c>
      <c r="F21" s="26">
        <f>SUM(F4:F20)</f>
        <v>30</v>
      </c>
      <c r="G21" s="26">
        <f>SUM(G4:G20)</f>
        <v>17</v>
      </c>
      <c r="H21" s="26">
        <f>SUM(H4:H20)</f>
        <v>21</v>
      </c>
      <c r="I21" s="26">
        <f t="shared" si="0"/>
        <v>24</v>
      </c>
      <c r="J21" s="26">
        <f>SUM(J4:J20)</f>
        <v>18</v>
      </c>
      <c r="K21" s="26">
        <f t="shared" si="0"/>
        <v>19</v>
      </c>
      <c r="L21" s="26">
        <f t="shared" si="0"/>
        <v>17</v>
      </c>
      <c r="M21" s="26">
        <f t="shared" si="0"/>
        <v>1</v>
      </c>
      <c r="N21" s="26">
        <f>SUM(N4:N20)</f>
        <v>12</v>
      </c>
      <c r="O21" s="27">
        <f t="shared" si="0"/>
        <v>7</v>
      </c>
      <c r="P21" s="26">
        <f t="shared" si="0"/>
        <v>17</v>
      </c>
      <c r="Q21" s="26">
        <f>SUM(Q4:Q20)</f>
        <v>13</v>
      </c>
      <c r="R21" s="26">
        <f>SUM(R4:R20)</f>
        <v>9</v>
      </c>
      <c r="S21" s="26">
        <f t="shared" si="0"/>
        <v>14</v>
      </c>
      <c r="T21" s="26">
        <f t="shared" si="0"/>
        <v>2</v>
      </c>
      <c r="U21" s="26">
        <f>SUM(U4:U20)</f>
        <v>8</v>
      </c>
      <c r="V21" s="26">
        <f t="shared" si="0"/>
        <v>14</v>
      </c>
      <c r="W21" s="26">
        <f t="shared" si="0"/>
        <v>13.8</v>
      </c>
      <c r="X21" s="26">
        <f>SUM(X4:X20)</f>
        <v>8.5</v>
      </c>
      <c r="Y21" s="26">
        <f>SUM(Y4:Y20)</f>
        <v>7</v>
      </c>
      <c r="Z21" s="26">
        <f>SUM(Z4:Z20)</f>
        <v>9.3</v>
      </c>
      <c r="AA21" s="27">
        <f>SUM(AA4:AA20)</f>
        <v>8</v>
      </c>
      <c r="AB21" s="26">
        <f t="shared" si="0"/>
        <v>6</v>
      </c>
      <c r="AC21" s="26">
        <f>SUM(AC4:AC20)</f>
        <v>6</v>
      </c>
      <c r="AD21" s="26">
        <f t="shared" si="0"/>
        <v>8</v>
      </c>
      <c r="AE21" s="26">
        <f>SUM(AE4:AE20)</f>
        <v>13</v>
      </c>
      <c r="AF21" s="26">
        <f t="shared" si="0"/>
        <v>5</v>
      </c>
      <c r="AG21" s="26">
        <f t="shared" si="0"/>
        <v>7</v>
      </c>
      <c r="AH21" s="26">
        <f>SUM(AH4:AH20)</f>
        <v>11</v>
      </c>
      <c r="AI21" s="26">
        <f t="shared" si="0"/>
        <v>5</v>
      </c>
      <c r="AJ21" s="26">
        <f t="shared" si="0"/>
        <v>9.3</v>
      </c>
      <c r="AK21" s="26">
        <f t="shared" si="0"/>
        <v>6.5</v>
      </c>
      <c r="AL21" s="26">
        <f>SUM(AL4:AL20)</f>
        <v>2</v>
      </c>
      <c r="AM21" s="26">
        <f>SUM(AM4:AM20)</f>
        <v>8</v>
      </c>
      <c r="AN21" s="26">
        <f>SUM(AN4:AN20)</f>
        <v>5.5</v>
      </c>
      <c r="AO21" s="26">
        <f>SUM(AO4:AO20)</f>
        <v>7</v>
      </c>
      <c r="AP21" s="26">
        <f aca="true" t="shared" si="1" ref="AP21:BL21">SUM(AP4:AP20)</f>
        <v>0</v>
      </c>
      <c r="AQ21" s="26">
        <f>SUM(AQ4:AQ20)</f>
        <v>2</v>
      </c>
      <c r="AR21" s="26">
        <f t="shared" si="1"/>
        <v>0</v>
      </c>
      <c r="AS21" s="26">
        <f>SUM(AS4:AS20)</f>
        <v>1</v>
      </c>
      <c r="AT21" s="26">
        <f>SUM(AT4:AT20)</f>
        <v>1</v>
      </c>
      <c r="AU21" s="26">
        <f>SUM(AU4:AU20)</f>
        <v>3</v>
      </c>
      <c r="AV21" s="26">
        <f>SUM(AV4:AV20)</f>
        <v>0</v>
      </c>
      <c r="AW21" s="26">
        <f t="shared" si="1"/>
        <v>0</v>
      </c>
      <c r="AX21" s="26">
        <f>SUM(AX4:AX20)</f>
        <v>4.5</v>
      </c>
      <c r="AY21" s="26">
        <f t="shared" si="1"/>
        <v>1</v>
      </c>
      <c r="AZ21" s="26">
        <f>SUM(AZ4:AZ20)</f>
        <v>3</v>
      </c>
      <c r="BA21" s="26">
        <f>SUM(BA4:BA20)</f>
        <v>2</v>
      </c>
      <c r="BB21" s="26">
        <f t="shared" si="1"/>
        <v>3</v>
      </c>
      <c r="BC21" s="26">
        <f t="shared" si="1"/>
        <v>2</v>
      </c>
      <c r="BD21" s="26">
        <f t="shared" si="1"/>
        <v>3</v>
      </c>
      <c r="BE21" s="26">
        <f t="shared" si="1"/>
        <v>2</v>
      </c>
      <c r="BF21" s="26">
        <f>SUM(BF4:BF20)</f>
        <v>2</v>
      </c>
      <c r="BG21" s="26">
        <f>SUM(BG4:BG20)</f>
        <v>1.5</v>
      </c>
      <c r="BH21" s="26">
        <f t="shared" si="1"/>
        <v>0</v>
      </c>
      <c r="BI21" s="26">
        <f t="shared" si="1"/>
        <v>0</v>
      </c>
      <c r="BJ21" s="26">
        <f t="shared" si="1"/>
        <v>1</v>
      </c>
      <c r="BK21" s="26">
        <f t="shared" si="1"/>
        <v>1</v>
      </c>
      <c r="BL21" s="26">
        <f t="shared" si="1"/>
        <v>1</v>
      </c>
      <c r="BM21" s="26">
        <f>SUM(BM4:BM20)</f>
        <v>1</v>
      </c>
      <c r="BN21" s="26">
        <f aca="true" t="shared" si="2" ref="BN21:BT21">SUM(BN4:BN20)</f>
        <v>1</v>
      </c>
      <c r="BO21" s="26">
        <f>SUM(BO4:BO20)</f>
        <v>1</v>
      </c>
      <c r="BP21" s="26">
        <f>SUM(BP4:BP20)</f>
        <v>0</v>
      </c>
      <c r="BQ21" s="26">
        <f t="shared" si="2"/>
        <v>0</v>
      </c>
      <c r="BR21" s="26">
        <f t="shared" si="2"/>
        <v>0</v>
      </c>
      <c r="BS21" s="26">
        <f t="shared" si="2"/>
        <v>0</v>
      </c>
      <c r="BT21" s="26">
        <f t="shared" si="2"/>
        <v>0</v>
      </c>
      <c r="BU21" s="26">
        <f>SUM(BU4:BU20)</f>
        <v>0</v>
      </c>
      <c r="BV21" s="26">
        <f>SUM(BV4:BV20)</f>
        <v>0</v>
      </c>
      <c r="BW21" s="26">
        <f>SUM(BW4:BW20)</f>
        <v>0</v>
      </c>
      <c r="BX21" s="26">
        <f>SUM(BX4:BX20)</f>
        <v>0</v>
      </c>
    </row>
    <row r="22" spans="1:76" s="14" customFormat="1" ht="12.75">
      <c r="A22" s="11"/>
      <c r="B22" s="8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2:76" s="14" customFormat="1" ht="12.75">
      <c r="B23" s="8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</row>
    <row r="24" spans="1:76" s="14" customFormat="1" ht="13.5" thickBot="1">
      <c r="A24" s="11"/>
      <c r="B24" s="8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8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</row>
    <row r="25" spans="1:76" s="19" customFormat="1" ht="16.5" thickBot="1">
      <c r="A25" s="87" t="s">
        <v>48</v>
      </c>
      <c r="B25" s="108" t="s">
        <v>27</v>
      </c>
      <c r="C25" s="103" t="s">
        <v>106</v>
      </c>
      <c r="D25" s="49" t="s">
        <v>28</v>
      </c>
      <c r="E25" s="23" t="s">
        <v>109</v>
      </c>
      <c r="F25" s="116" t="s">
        <v>49</v>
      </c>
      <c r="G25" s="23" t="s">
        <v>30</v>
      </c>
      <c r="H25" s="23" t="s">
        <v>94</v>
      </c>
      <c r="I25" s="23" t="s">
        <v>110</v>
      </c>
      <c r="J25" s="24" t="s">
        <v>91</v>
      </c>
      <c r="K25" s="23" t="s">
        <v>113</v>
      </c>
      <c r="L25" s="23" t="s">
        <v>18</v>
      </c>
      <c r="M25" s="23" t="s">
        <v>19</v>
      </c>
      <c r="N25" s="23" t="s">
        <v>61</v>
      </c>
      <c r="O25" s="23" t="s">
        <v>96</v>
      </c>
      <c r="P25" s="23" t="s">
        <v>122</v>
      </c>
      <c r="Q25" s="23" t="s">
        <v>112</v>
      </c>
      <c r="R25" s="23" t="s">
        <v>117</v>
      </c>
      <c r="S25" s="23" t="s">
        <v>93</v>
      </c>
      <c r="T25" s="23" t="s">
        <v>40</v>
      </c>
      <c r="U25" s="23" t="s">
        <v>10</v>
      </c>
      <c r="V25" s="23" t="s">
        <v>51</v>
      </c>
      <c r="W25" s="23" t="s">
        <v>108</v>
      </c>
      <c r="X25" s="23" t="s">
        <v>115</v>
      </c>
      <c r="Y25" s="23" t="s">
        <v>125</v>
      </c>
      <c r="Z25" s="23" t="s">
        <v>37</v>
      </c>
      <c r="AA25" s="23" t="s">
        <v>50</v>
      </c>
      <c r="AB25" s="23" t="s">
        <v>116</v>
      </c>
      <c r="AC25" s="23" t="s">
        <v>118</v>
      </c>
      <c r="AD25" s="24" t="s">
        <v>57</v>
      </c>
      <c r="AE25" s="23" t="s">
        <v>36</v>
      </c>
      <c r="AF25" s="23" t="s">
        <v>107</v>
      </c>
      <c r="AG25" s="23" t="s">
        <v>90</v>
      </c>
      <c r="AH25" s="24" t="s">
        <v>20</v>
      </c>
      <c r="AI25" s="23" t="s">
        <v>114</v>
      </c>
      <c r="AJ25" s="24" t="s">
        <v>86</v>
      </c>
      <c r="AK25" s="23" t="s">
        <v>29</v>
      </c>
      <c r="AL25" s="23" t="s">
        <v>35</v>
      </c>
      <c r="AM25" s="24" t="s">
        <v>84</v>
      </c>
      <c r="AN25" s="23" t="s">
        <v>45</v>
      </c>
      <c r="AO25" s="23" t="s">
        <v>9</v>
      </c>
      <c r="AP25" s="23" t="s">
        <v>31</v>
      </c>
      <c r="AQ25" s="23" t="s">
        <v>111</v>
      </c>
      <c r="AR25" s="23" t="s">
        <v>53</v>
      </c>
      <c r="AS25" s="23" t="s">
        <v>32</v>
      </c>
      <c r="AT25" s="23" t="s">
        <v>120</v>
      </c>
      <c r="AU25" s="23" t="s">
        <v>42</v>
      </c>
      <c r="AV25" s="23" t="s">
        <v>7</v>
      </c>
      <c r="AW25" s="23" t="s">
        <v>39</v>
      </c>
      <c r="AX25" s="23" t="s">
        <v>123</v>
      </c>
      <c r="AY25" s="23" t="s">
        <v>46</v>
      </c>
      <c r="AZ25" s="24" t="s">
        <v>67</v>
      </c>
      <c r="BA25" s="24" t="s">
        <v>105</v>
      </c>
      <c r="BB25" s="23" t="s">
        <v>56</v>
      </c>
      <c r="BC25" s="23" t="s">
        <v>41</v>
      </c>
      <c r="BD25" s="23" t="s">
        <v>8</v>
      </c>
      <c r="BE25" s="23" t="s">
        <v>21</v>
      </c>
      <c r="BF25" s="23" t="s">
        <v>33</v>
      </c>
      <c r="BG25" s="23" t="s">
        <v>89</v>
      </c>
      <c r="BH25" s="23" t="s">
        <v>85</v>
      </c>
      <c r="BI25" s="23" t="s">
        <v>119</v>
      </c>
      <c r="BJ25" s="23" t="s">
        <v>44</v>
      </c>
      <c r="BK25" s="23" t="s">
        <v>95</v>
      </c>
      <c r="BL25" s="23" t="s">
        <v>43</v>
      </c>
      <c r="BM25" s="23" t="s">
        <v>38</v>
      </c>
      <c r="BN25" s="23" t="s">
        <v>124</v>
      </c>
      <c r="BO25" s="23" t="s">
        <v>92</v>
      </c>
      <c r="BP25" s="23" t="s">
        <v>34</v>
      </c>
      <c r="BQ25" s="24" t="s">
        <v>88</v>
      </c>
      <c r="BR25" s="23" t="s">
        <v>52</v>
      </c>
      <c r="BS25" s="23" t="s">
        <v>47</v>
      </c>
      <c r="BT25" s="23" t="s">
        <v>121</v>
      </c>
      <c r="BU25" s="24" t="s">
        <v>97</v>
      </c>
      <c r="BV25" s="23" t="s">
        <v>55</v>
      </c>
      <c r="BW25" s="24" t="s">
        <v>87</v>
      </c>
      <c r="BX25" s="23" t="s">
        <v>81</v>
      </c>
    </row>
    <row r="26" spans="1:76" s="22" customFormat="1" ht="12.75">
      <c r="A26" s="88" t="s">
        <v>22</v>
      </c>
      <c r="B26" s="109">
        <v>1</v>
      </c>
      <c r="C26" s="104">
        <v>1</v>
      </c>
      <c r="D26" s="50">
        <v>9</v>
      </c>
      <c r="E26" s="45">
        <v>5</v>
      </c>
      <c r="F26" s="117">
        <v>4</v>
      </c>
      <c r="G26" s="45">
        <v>1</v>
      </c>
      <c r="H26" s="45">
        <v>7</v>
      </c>
      <c r="I26" s="45">
        <v>1</v>
      </c>
      <c r="J26" s="45">
        <v>1</v>
      </c>
      <c r="K26" s="45">
        <v>1</v>
      </c>
      <c r="L26" s="45">
        <v>1</v>
      </c>
      <c r="M26" s="45">
        <v>1</v>
      </c>
      <c r="N26" s="45">
        <v>1</v>
      </c>
      <c r="O26" s="46">
        <v>1</v>
      </c>
      <c r="P26" s="45"/>
      <c r="Q26" s="45"/>
      <c r="R26" s="45"/>
      <c r="S26" s="45"/>
      <c r="T26" s="45">
        <v>3</v>
      </c>
      <c r="U26" s="45"/>
      <c r="V26" s="45">
        <v>1</v>
      </c>
      <c r="W26" s="45">
        <v>1</v>
      </c>
      <c r="X26" s="45">
        <v>2</v>
      </c>
      <c r="Y26" s="45"/>
      <c r="Z26" s="45">
        <v>1</v>
      </c>
      <c r="AA26" s="46">
        <v>1</v>
      </c>
      <c r="AB26" s="45">
        <v>1</v>
      </c>
      <c r="AC26" s="45">
        <v>1</v>
      </c>
      <c r="AD26" s="45">
        <v>1</v>
      </c>
      <c r="AE26" s="45"/>
      <c r="AF26" s="45"/>
      <c r="AG26" s="45">
        <v>1</v>
      </c>
      <c r="AH26" s="45">
        <v>1</v>
      </c>
      <c r="AI26" s="45"/>
      <c r="AJ26" s="45"/>
      <c r="AK26" s="45">
        <v>1</v>
      </c>
      <c r="AL26" s="45">
        <v>1</v>
      </c>
      <c r="AM26" s="45"/>
      <c r="AN26" s="45">
        <v>1</v>
      </c>
      <c r="AO26" s="45"/>
      <c r="AP26" s="45"/>
      <c r="AQ26" s="45">
        <v>1</v>
      </c>
      <c r="AR26" s="45"/>
      <c r="AS26" s="45"/>
      <c r="AT26" s="45">
        <v>1</v>
      </c>
      <c r="AU26" s="45"/>
      <c r="AV26" s="45"/>
      <c r="AW26" s="45"/>
      <c r="AX26" s="45"/>
      <c r="AY26" s="45"/>
      <c r="AZ26" s="45"/>
      <c r="BA26" s="45">
        <v>1</v>
      </c>
      <c r="BB26" s="45"/>
      <c r="BC26" s="45">
        <v>1</v>
      </c>
      <c r="BD26" s="45">
        <v>1</v>
      </c>
      <c r="BE26" s="45"/>
      <c r="BF26" s="45">
        <v>1</v>
      </c>
      <c r="BG26" s="45"/>
      <c r="BH26" s="45"/>
      <c r="BI26" s="45"/>
      <c r="BJ26" s="45">
        <v>1</v>
      </c>
      <c r="BK26" s="45">
        <v>1</v>
      </c>
      <c r="BL26" s="45">
        <v>1</v>
      </c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</row>
    <row r="27" spans="1:76" s="22" customFormat="1" ht="12.75">
      <c r="A27" s="88" t="s">
        <v>25</v>
      </c>
      <c r="B27" s="110"/>
      <c r="C27" s="105"/>
      <c r="D27" s="51"/>
      <c r="E27" s="44"/>
      <c r="F27" s="118">
        <v>5</v>
      </c>
      <c r="G27" s="44"/>
      <c r="H27" s="44"/>
      <c r="I27" s="44"/>
      <c r="J27" s="44">
        <v>9</v>
      </c>
      <c r="K27" s="44"/>
      <c r="L27" s="44">
        <v>2.5</v>
      </c>
      <c r="M27" s="44"/>
      <c r="N27" s="44"/>
      <c r="O27" s="47"/>
      <c r="P27" s="44"/>
      <c r="Q27" s="44"/>
      <c r="R27" s="44"/>
      <c r="S27" s="44"/>
      <c r="T27" s="44">
        <v>2.5</v>
      </c>
      <c r="U27" s="44"/>
      <c r="V27" s="44"/>
      <c r="W27" s="44"/>
      <c r="X27" s="44"/>
      <c r="Y27" s="44">
        <v>7</v>
      </c>
      <c r="Z27" s="44"/>
      <c r="AA27" s="47">
        <v>1</v>
      </c>
      <c r="AB27" s="44"/>
      <c r="AC27" s="44"/>
      <c r="AD27" s="44"/>
      <c r="AE27" s="44"/>
      <c r="AF27" s="44">
        <v>4</v>
      </c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>
        <v>1</v>
      </c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</row>
    <row r="28" spans="1:76" s="22" customFormat="1" ht="12.75">
      <c r="A28" s="88" t="s">
        <v>26</v>
      </c>
      <c r="B28" s="110">
        <v>7</v>
      </c>
      <c r="C28" s="105">
        <v>9</v>
      </c>
      <c r="D28" s="51"/>
      <c r="E28" s="44"/>
      <c r="F28" s="118"/>
      <c r="G28" s="44"/>
      <c r="H28" s="44"/>
      <c r="I28" s="44"/>
      <c r="J28" s="44"/>
      <c r="K28" s="44"/>
      <c r="L28" s="44"/>
      <c r="M28" s="44"/>
      <c r="N28" s="44"/>
      <c r="O28" s="47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7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</row>
    <row r="29" spans="1:76" s="22" customFormat="1" ht="12.75">
      <c r="A29" s="88" t="s">
        <v>1</v>
      </c>
      <c r="B29" s="110"/>
      <c r="C29" s="105"/>
      <c r="D29" s="51">
        <v>4</v>
      </c>
      <c r="E29" s="44"/>
      <c r="F29" s="118"/>
      <c r="G29" s="44"/>
      <c r="H29" s="44"/>
      <c r="I29" s="44"/>
      <c r="J29" s="44"/>
      <c r="K29" s="44"/>
      <c r="L29" s="44"/>
      <c r="M29" s="44">
        <v>9</v>
      </c>
      <c r="N29" s="44"/>
      <c r="O29" s="47"/>
      <c r="P29" s="44"/>
      <c r="Q29" s="44"/>
      <c r="R29" s="44"/>
      <c r="S29" s="44"/>
      <c r="T29" s="44">
        <v>2</v>
      </c>
      <c r="U29" s="44"/>
      <c r="V29" s="44"/>
      <c r="W29" s="44"/>
      <c r="X29" s="44"/>
      <c r="Y29" s="44"/>
      <c r="Z29" s="44"/>
      <c r="AA29" s="47"/>
      <c r="AB29" s="44"/>
      <c r="AC29" s="44"/>
      <c r="AD29" s="44"/>
      <c r="AE29" s="44"/>
      <c r="AF29" s="44">
        <v>1</v>
      </c>
      <c r="AG29" s="44"/>
      <c r="AH29" s="44"/>
      <c r="AI29" s="44"/>
      <c r="AJ29" s="44"/>
      <c r="AK29" s="44"/>
      <c r="AL29" s="44"/>
      <c r="AM29" s="44"/>
      <c r="AN29" s="44"/>
      <c r="AO29" s="44"/>
      <c r="AP29" s="44">
        <v>7</v>
      </c>
      <c r="AQ29" s="44"/>
      <c r="AR29" s="44">
        <v>5</v>
      </c>
      <c r="AS29" s="44"/>
      <c r="AT29" s="44">
        <v>3</v>
      </c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>
        <v>1</v>
      </c>
      <c r="BF29" s="44"/>
      <c r="BG29" s="44">
        <v>1</v>
      </c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</row>
    <row r="30" spans="1:76" s="22" customFormat="1" ht="12.75">
      <c r="A30" s="88" t="s">
        <v>23</v>
      </c>
      <c r="B30" s="110">
        <v>1</v>
      </c>
      <c r="C30" s="105"/>
      <c r="D30" s="51"/>
      <c r="E30" s="44">
        <v>1</v>
      </c>
      <c r="F30" s="118"/>
      <c r="G30" s="44"/>
      <c r="H30" s="44"/>
      <c r="I30" s="44">
        <v>9</v>
      </c>
      <c r="J30" s="44"/>
      <c r="K30" s="44"/>
      <c r="L30" s="44"/>
      <c r="M30" s="44">
        <v>2.5</v>
      </c>
      <c r="N30" s="44">
        <v>4</v>
      </c>
      <c r="O30" s="47">
        <v>7</v>
      </c>
      <c r="P30" s="44"/>
      <c r="Q30" s="44"/>
      <c r="R30" s="44"/>
      <c r="S30" s="44"/>
      <c r="T30" s="44"/>
      <c r="U30" s="44"/>
      <c r="V30" s="44"/>
      <c r="W30" s="44"/>
      <c r="X30" s="44">
        <v>1</v>
      </c>
      <c r="Y30" s="44"/>
      <c r="Z30" s="44"/>
      <c r="AA30" s="47">
        <v>1</v>
      </c>
      <c r="AB30" s="44"/>
      <c r="AC30" s="44"/>
      <c r="AD30" s="44">
        <v>1</v>
      </c>
      <c r="AE30" s="44"/>
      <c r="AF30" s="44"/>
      <c r="AG30" s="44"/>
      <c r="AH30" s="44"/>
      <c r="AI30" s="44"/>
      <c r="AJ30" s="44">
        <v>2.5</v>
      </c>
      <c r="AK30" s="44">
        <v>1</v>
      </c>
      <c r="AL30" s="44"/>
      <c r="AM30" s="44"/>
      <c r="AN30" s="44">
        <v>1</v>
      </c>
      <c r="AO30" s="44"/>
      <c r="AP30" s="44"/>
      <c r="AQ30" s="44"/>
      <c r="AR30" s="44">
        <v>1</v>
      </c>
      <c r="AS30" s="44"/>
      <c r="AT30" s="44">
        <v>1</v>
      </c>
      <c r="AU30" s="44">
        <v>1</v>
      </c>
      <c r="AV30" s="44"/>
      <c r="AW30" s="44">
        <v>5</v>
      </c>
      <c r="AX30" s="44"/>
      <c r="AY30" s="44">
        <v>1</v>
      </c>
      <c r="AZ30" s="44"/>
      <c r="BA30" s="44"/>
      <c r="BB30" s="44"/>
      <c r="BC30" s="44">
        <v>1</v>
      </c>
      <c r="BD30" s="44"/>
      <c r="BE30" s="44"/>
      <c r="BF30" s="44"/>
      <c r="BG30" s="44"/>
      <c r="BH30" s="44">
        <v>1</v>
      </c>
      <c r="BI30" s="44">
        <v>1</v>
      </c>
      <c r="BJ30" s="44"/>
      <c r="BK30" s="44"/>
      <c r="BL30" s="44"/>
      <c r="BM30" s="44"/>
      <c r="BN30" s="44"/>
      <c r="BO30" s="44"/>
      <c r="BP30" s="44">
        <v>1</v>
      </c>
      <c r="BQ30" s="44"/>
      <c r="BR30" s="44"/>
      <c r="BS30" s="44"/>
      <c r="BT30" s="44"/>
      <c r="BU30" s="44"/>
      <c r="BV30" s="44"/>
      <c r="BW30" s="44"/>
      <c r="BX30" s="44"/>
    </row>
    <row r="31" spans="1:76" s="22" customFormat="1" ht="12.75">
      <c r="A31" s="88" t="s">
        <v>54</v>
      </c>
      <c r="B31" s="110">
        <v>1</v>
      </c>
      <c r="C31" s="105"/>
      <c r="D31" s="51"/>
      <c r="E31" s="44"/>
      <c r="F31" s="118"/>
      <c r="G31" s="44"/>
      <c r="H31" s="44"/>
      <c r="I31" s="44">
        <v>2.5</v>
      </c>
      <c r="J31" s="44"/>
      <c r="K31" s="44"/>
      <c r="L31" s="44"/>
      <c r="M31" s="44">
        <v>7</v>
      </c>
      <c r="N31" s="44"/>
      <c r="O31" s="47">
        <v>9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7"/>
      <c r="AB31" s="44">
        <v>5</v>
      </c>
      <c r="AC31" s="44"/>
      <c r="AD31" s="44"/>
      <c r="AE31" s="44"/>
      <c r="AF31" s="44"/>
      <c r="AG31" s="44">
        <v>4</v>
      </c>
      <c r="AH31" s="44"/>
      <c r="AI31" s="44"/>
      <c r="AJ31" s="44"/>
      <c r="AK31" s="44">
        <v>1</v>
      </c>
      <c r="AL31" s="44"/>
      <c r="AM31" s="44"/>
      <c r="AN31" s="44"/>
      <c r="AO31" s="44"/>
      <c r="AP31" s="44"/>
      <c r="AQ31" s="44"/>
      <c r="AR31" s="44"/>
      <c r="AS31" s="44"/>
      <c r="AT31" s="44"/>
      <c r="AU31" s="44">
        <v>1</v>
      </c>
      <c r="AV31" s="44"/>
      <c r="AW31" s="44"/>
      <c r="AX31" s="44"/>
      <c r="AY31" s="44">
        <v>2.5</v>
      </c>
      <c r="AZ31" s="44"/>
      <c r="BA31" s="44"/>
      <c r="BB31" s="44"/>
      <c r="BC31" s="44"/>
      <c r="BD31" s="44"/>
      <c r="BE31" s="44"/>
      <c r="BF31" s="44"/>
      <c r="BG31" s="44"/>
      <c r="BH31" s="44">
        <v>1</v>
      </c>
      <c r="BI31" s="44">
        <v>1</v>
      </c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</row>
    <row r="32" spans="1:76" s="22" customFormat="1" ht="12.75">
      <c r="A32" s="90" t="s">
        <v>132</v>
      </c>
      <c r="B32" s="110"/>
      <c r="C32" s="105">
        <v>9</v>
      </c>
      <c r="D32" s="51"/>
      <c r="E32" s="44">
        <v>2</v>
      </c>
      <c r="F32" s="118"/>
      <c r="G32" s="44"/>
      <c r="H32" s="44">
        <v>4</v>
      </c>
      <c r="I32" s="44">
        <v>3</v>
      </c>
      <c r="J32" s="44"/>
      <c r="K32" s="44">
        <v>7</v>
      </c>
      <c r="L32" s="44"/>
      <c r="M32" s="44"/>
      <c r="N32" s="44"/>
      <c r="O32" s="47"/>
      <c r="P32" s="44"/>
      <c r="Q32" s="44"/>
      <c r="R32" s="44"/>
      <c r="S32" s="44"/>
      <c r="T32" s="44"/>
      <c r="U32" s="44"/>
      <c r="V32" s="44">
        <v>1</v>
      </c>
      <c r="W32" s="44"/>
      <c r="X32" s="44"/>
      <c r="Y32" s="44"/>
      <c r="Z32" s="44"/>
      <c r="AA32" s="47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>
        <v>5</v>
      </c>
      <c r="AW32" s="44"/>
      <c r="AX32" s="44"/>
      <c r="AY32" s="44"/>
      <c r="AZ32" s="44"/>
      <c r="BA32" s="44"/>
      <c r="BB32" s="44">
        <v>1</v>
      </c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</row>
    <row r="33" spans="1:76" s="22" customFormat="1" ht="12.75">
      <c r="A33" s="90" t="s">
        <v>0</v>
      </c>
      <c r="B33" s="110">
        <v>7</v>
      </c>
      <c r="C33" s="105"/>
      <c r="D33" s="51"/>
      <c r="E33" s="44">
        <v>2.5</v>
      </c>
      <c r="F33" s="118"/>
      <c r="G33" s="44">
        <v>9</v>
      </c>
      <c r="H33" s="44"/>
      <c r="I33" s="44"/>
      <c r="J33" s="44"/>
      <c r="K33" s="44"/>
      <c r="L33" s="44"/>
      <c r="M33" s="44"/>
      <c r="N33" s="44"/>
      <c r="O33" s="47"/>
      <c r="P33" s="44"/>
      <c r="Q33" s="44"/>
      <c r="R33" s="44">
        <v>5</v>
      </c>
      <c r="S33" s="44">
        <v>1</v>
      </c>
      <c r="T33" s="44"/>
      <c r="U33" s="44">
        <v>4</v>
      </c>
      <c r="V33" s="44"/>
      <c r="W33" s="44"/>
      <c r="X33" s="44"/>
      <c r="Y33" s="44"/>
      <c r="Z33" s="44"/>
      <c r="AA33" s="47"/>
      <c r="AB33" s="44"/>
      <c r="AC33" s="44"/>
      <c r="AD33" s="44"/>
      <c r="AE33" s="44"/>
      <c r="AF33" s="44">
        <v>2.5</v>
      </c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</row>
    <row r="34" spans="1:76" s="22" customFormat="1" ht="12.75">
      <c r="A34" s="88" t="s">
        <v>15</v>
      </c>
      <c r="B34" s="110"/>
      <c r="C34" s="105"/>
      <c r="D34" s="51">
        <v>5</v>
      </c>
      <c r="E34" s="44">
        <v>3</v>
      </c>
      <c r="F34" s="118"/>
      <c r="G34" s="44">
        <v>4</v>
      </c>
      <c r="H34" s="44"/>
      <c r="I34" s="44"/>
      <c r="J34" s="44"/>
      <c r="K34" s="44"/>
      <c r="L34" s="44">
        <v>9</v>
      </c>
      <c r="M34" s="44"/>
      <c r="N34" s="44"/>
      <c r="O34" s="47"/>
      <c r="P34" s="44">
        <v>1</v>
      </c>
      <c r="Q34" s="44">
        <v>1</v>
      </c>
      <c r="R34" s="44"/>
      <c r="S34" s="44"/>
      <c r="T34" s="44"/>
      <c r="U34" s="44"/>
      <c r="V34" s="44"/>
      <c r="W34" s="44"/>
      <c r="X34" s="44">
        <v>2</v>
      </c>
      <c r="Y34" s="44"/>
      <c r="Z34" s="44"/>
      <c r="AA34" s="47"/>
      <c r="AB34" s="44"/>
      <c r="AC34" s="44"/>
      <c r="AD34" s="44">
        <v>1</v>
      </c>
      <c r="AE34" s="44"/>
      <c r="AF34" s="44"/>
      <c r="AG34" s="44"/>
      <c r="AH34" s="44"/>
      <c r="AI34" s="44">
        <v>7</v>
      </c>
      <c r="AJ34" s="44"/>
      <c r="AK34" s="44"/>
      <c r="AL34" s="44"/>
      <c r="AM34" s="44"/>
      <c r="AN34" s="44"/>
      <c r="AO34" s="44"/>
      <c r="AP34" s="44"/>
      <c r="AQ34" s="44"/>
      <c r="AR34" s="44"/>
      <c r="AS34" s="44">
        <v>1</v>
      </c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</row>
    <row r="35" spans="1:76" s="22" customFormat="1" ht="12.75">
      <c r="A35" s="88" t="s">
        <v>16</v>
      </c>
      <c r="B35" s="110">
        <v>1</v>
      </c>
      <c r="C35" s="105">
        <v>9</v>
      </c>
      <c r="D35" s="51"/>
      <c r="E35" s="44"/>
      <c r="F35" s="118">
        <v>2</v>
      </c>
      <c r="G35" s="44">
        <v>3</v>
      </c>
      <c r="H35" s="44"/>
      <c r="I35" s="44"/>
      <c r="J35" s="44"/>
      <c r="K35" s="44">
        <v>5</v>
      </c>
      <c r="L35" s="44"/>
      <c r="M35" s="44"/>
      <c r="N35" s="44"/>
      <c r="O35" s="47"/>
      <c r="P35" s="44"/>
      <c r="Q35" s="44">
        <v>4</v>
      </c>
      <c r="R35" s="44"/>
      <c r="S35" s="44"/>
      <c r="T35" s="44">
        <v>7</v>
      </c>
      <c r="U35" s="44"/>
      <c r="V35" s="44"/>
      <c r="W35" s="44">
        <v>1</v>
      </c>
      <c r="X35" s="44"/>
      <c r="Y35" s="44"/>
      <c r="Z35" s="44"/>
      <c r="AA35" s="47"/>
      <c r="AB35" s="44">
        <v>1</v>
      </c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>
        <v>1</v>
      </c>
      <c r="AR35" s="44"/>
      <c r="AS35" s="44"/>
      <c r="AT35" s="44"/>
      <c r="AU35" s="44"/>
      <c r="AV35" s="44"/>
      <c r="AW35" s="44"/>
      <c r="AX35" s="44"/>
      <c r="AY35" s="44"/>
      <c r="AZ35" s="44"/>
      <c r="BA35" s="44">
        <v>1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</row>
    <row r="36" spans="1:76" s="22" customFormat="1" ht="12.75">
      <c r="A36" s="88" t="s">
        <v>11</v>
      </c>
      <c r="B36" s="110">
        <v>3.5</v>
      </c>
      <c r="C36" s="105"/>
      <c r="D36" s="51">
        <v>1</v>
      </c>
      <c r="E36" s="44"/>
      <c r="F36" s="118">
        <v>1</v>
      </c>
      <c r="G36" s="44">
        <v>1</v>
      </c>
      <c r="H36" s="44"/>
      <c r="I36" s="44">
        <v>7</v>
      </c>
      <c r="J36" s="44"/>
      <c r="K36" s="44">
        <v>1</v>
      </c>
      <c r="L36" s="44"/>
      <c r="M36" s="44">
        <v>9</v>
      </c>
      <c r="N36" s="44"/>
      <c r="O36" s="47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>
        <v>3.5</v>
      </c>
      <c r="AA36" s="47"/>
      <c r="AB36" s="44"/>
      <c r="AC36" s="44"/>
      <c r="AD36" s="44">
        <v>2</v>
      </c>
      <c r="AE36" s="44"/>
      <c r="AF36" s="44"/>
      <c r="AG36" s="44"/>
      <c r="AH36" s="44"/>
      <c r="AI36" s="44"/>
      <c r="AJ36" s="44"/>
      <c r="AK36" s="44"/>
      <c r="AL36" s="44">
        <v>5</v>
      </c>
      <c r="AM36" s="44"/>
      <c r="AN36" s="44"/>
      <c r="AO36" s="44"/>
      <c r="AP36" s="44"/>
      <c r="AQ36" s="44"/>
      <c r="AR36" s="44"/>
      <c r="AS36" s="44"/>
      <c r="AT36" s="44"/>
      <c r="AU36" s="44">
        <v>1</v>
      </c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</row>
    <row r="37" spans="1:76" s="22" customFormat="1" ht="12.75">
      <c r="A37" s="88" t="s">
        <v>3</v>
      </c>
      <c r="B37" s="110"/>
      <c r="C37" s="105"/>
      <c r="D37" s="51"/>
      <c r="E37" s="44"/>
      <c r="F37" s="118">
        <v>7</v>
      </c>
      <c r="G37" s="44"/>
      <c r="H37" s="44">
        <v>1</v>
      </c>
      <c r="I37" s="44"/>
      <c r="J37" s="44"/>
      <c r="K37" s="44"/>
      <c r="L37" s="44"/>
      <c r="M37" s="44"/>
      <c r="N37" s="44">
        <v>9</v>
      </c>
      <c r="O37" s="47"/>
      <c r="P37" s="44"/>
      <c r="Q37" s="44"/>
      <c r="R37" s="44">
        <v>4</v>
      </c>
      <c r="S37" s="44"/>
      <c r="T37" s="44"/>
      <c r="U37" s="44"/>
      <c r="V37" s="44"/>
      <c r="W37" s="44"/>
      <c r="X37" s="44"/>
      <c r="Y37" s="44"/>
      <c r="Z37" s="44"/>
      <c r="AA37" s="47">
        <v>2.5</v>
      </c>
      <c r="AB37" s="44"/>
      <c r="AC37" s="44">
        <v>5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>
        <v>2.5</v>
      </c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</row>
    <row r="38" spans="1:76" s="22" customFormat="1" ht="12.75">
      <c r="A38" s="88" t="s">
        <v>2</v>
      </c>
      <c r="B38" s="110">
        <v>9</v>
      </c>
      <c r="C38" s="105">
        <v>7</v>
      </c>
      <c r="D38" s="51"/>
      <c r="E38" s="44"/>
      <c r="F38" s="118"/>
      <c r="G38" s="44"/>
      <c r="H38" s="44"/>
      <c r="I38" s="44"/>
      <c r="J38" s="44">
        <v>5</v>
      </c>
      <c r="K38" s="44"/>
      <c r="L38" s="44"/>
      <c r="M38" s="44"/>
      <c r="N38" s="44"/>
      <c r="O38" s="47"/>
      <c r="P38" s="44">
        <v>2.5</v>
      </c>
      <c r="Q38" s="44"/>
      <c r="R38" s="44">
        <v>1</v>
      </c>
      <c r="S38" s="44">
        <v>2.5</v>
      </c>
      <c r="T38" s="44"/>
      <c r="U38" s="44">
        <v>4</v>
      </c>
      <c r="V38" s="44"/>
      <c r="W38" s="44"/>
      <c r="X38" s="44"/>
      <c r="Y38" s="44"/>
      <c r="Z38" s="44"/>
      <c r="AA38" s="47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>
        <v>1</v>
      </c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</row>
    <row r="39" spans="1:76" s="22" customFormat="1" ht="12.75">
      <c r="A39" s="88" t="s">
        <v>5</v>
      </c>
      <c r="B39" s="110">
        <v>9</v>
      </c>
      <c r="C39" s="105"/>
      <c r="D39" s="51">
        <v>2</v>
      </c>
      <c r="E39" s="44">
        <v>1</v>
      </c>
      <c r="F39" s="118">
        <v>3</v>
      </c>
      <c r="G39" s="44">
        <v>5</v>
      </c>
      <c r="H39" s="44">
        <v>7</v>
      </c>
      <c r="I39" s="44"/>
      <c r="J39" s="44"/>
      <c r="K39" s="44"/>
      <c r="L39" s="44">
        <v>1</v>
      </c>
      <c r="M39" s="44"/>
      <c r="N39" s="44"/>
      <c r="O39" s="47"/>
      <c r="P39" s="44">
        <v>1</v>
      </c>
      <c r="Q39" s="44">
        <v>1</v>
      </c>
      <c r="R39" s="44"/>
      <c r="S39" s="44"/>
      <c r="T39" s="44"/>
      <c r="U39" s="44"/>
      <c r="V39" s="44"/>
      <c r="W39" s="44"/>
      <c r="X39" s="44">
        <v>1</v>
      </c>
      <c r="Y39" s="44"/>
      <c r="Z39" s="44"/>
      <c r="AA39" s="47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>
        <v>4</v>
      </c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</row>
    <row r="40" spans="1:76" s="22" customFormat="1" ht="12.75">
      <c r="A40" s="88" t="s">
        <v>4</v>
      </c>
      <c r="B40" s="110">
        <v>4</v>
      </c>
      <c r="C40" s="105"/>
      <c r="D40" s="51">
        <v>5</v>
      </c>
      <c r="E40" s="44"/>
      <c r="F40" s="118">
        <v>2</v>
      </c>
      <c r="G40" s="44">
        <v>9</v>
      </c>
      <c r="H40" s="44">
        <v>7</v>
      </c>
      <c r="I40" s="44"/>
      <c r="J40" s="44">
        <v>3</v>
      </c>
      <c r="K40" s="44"/>
      <c r="L40" s="44"/>
      <c r="M40" s="44"/>
      <c r="N40" s="44"/>
      <c r="O40" s="47"/>
      <c r="P40" s="44">
        <v>1</v>
      </c>
      <c r="Q40" s="44">
        <v>1</v>
      </c>
      <c r="R40" s="44"/>
      <c r="S40" s="44"/>
      <c r="T40" s="44"/>
      <c r="U40" s="44"/>
      <c r="V40" s="44"/>
      <c r="W40" s="44"/>
      <c r="X40" s="44"/>
      <c r="Y40" s="44"/>
      <c r="Z40" s="44"/>
      <c r="AA40" s="47"/>
      <c r="AB40" s="44"/>
      <c r="AC40" s="44">
        <v>1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>
        <v>1</v>
      </c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</row>
    <row r="41" spans="1:76" s="28" customFormat="1" ht="12.75">
      <c r="A41" s="93" t="s">
        <v>13</v>
      </c>
      <c r="B41" s="84">
        <f aca="true" t="shared" si="3" ref="B41:AK41">SUM(B26:B40)</f>
        <v>43.5</v>
      </c>
      <c r="C41" s="75">
        <f t="shared" si="3"/>
        <v>35</v>
      </c>
      <c r="D41" s="30">
        <f>SUM(D26:D40)</f>
        <v>26</v>
      </c>
      <c r="E41" s="30">
        <f>SUM(E26:E40)</f>
        <v>14.5</v>
      </c>
      <c r="F41" s="30">
        <f>SUM(F26:F40)</f>
        <v>24</v>
      </c>
      <c r="G41" s="30">
        <f>SUM(G26:G40)</f>
        <v>32</v>
      </c>
      <c r="H41" s="30">
        <f>SUM(H26:H40)</f>
        <v>26</v>
      </c>
      <c r="I41" s="30">
        <f t="shared" si="3"/>
        <v>22.5</v>
      </c>
      <c r="J41" s="30">
        <f>SUM(J26:J40)</f>
        <v>18</v>
      </c>
      <c r="K41" s="30">
        <f t="shared" si="3"/>
        <v>14</v>
      </c>
      <c r="L41" s="30">
        <f t="shared" si="3"/>
        <v>13.5</v>
      </c>
      <c r="M41" s="30">
        <f t="shared" si="3"/>
        <v>28.5</v>
      </c>
      <c r="N41" s="30">
        <f>SUM(N26:N40)</f>
        <v>14</v>
      </c>
      <c r="O41" s="31">
        <f t="shared" si="3"/>
        <v>17</v>
      </c>
      <c r="P41" s="30">
        <f t="shared" si="3"/>
        <v>5.5</v>
      </c>
      <c r="Q41" s="30">
        <f>SUM(Q26:Q40)</f>
        <v>7</v>
      </c>
      <c r="R41" s="30">
        <f>SUM(R26:R40)</f>
        <v>10</v>
      </c>
      <c r="S41" s="30">
        <f t="shared" si="3"/>
        <v>3.5</v>
      </c>
      <c r="T41" s="30">
        <f t="shared" si="3"/>
        <v>14.5</v>
      </c>
      <c r="U41" s="30">
        <f>SUM(U26:U40)</f>
        <v>8</v>
      </c>
      <c r="V41" s="30">
        <f t="shared" si="3"/>
        <v>2</v>
      </c>
      <c r="W41" s="30">
        <f t="shared" si="3"/>
        <v>2</v>
      </c>
      <c r="X41" s="30">
        <f>SUM(X26:X40)</f>
        <v>6</v>
      </c>
      <c r="Y41" s="30">
        <f>SUM(Y26:Y40)</f>
        <v>7</v>
      </c>
      <c r="Z41" s="30">
        <f>SUM(Z26:Z40)</f>
        <v>4.5</v>
      </c>
      <c r="AA41" s="31">
        <f>SUM(AA26:AA40)</f>
        <v>5.5</v>
      </c>
      <c r="AB41" s="30">
        <f t="shared" si="3"/>
        <v>7</v>
      </c>
      <c r="AC41" s="30">
        <f>SUM(AC26:AC40)</f>
        <v>7</v>
      </c>
      <c r="AD41" s="30">
        <f t="shared" si="3"/>
        <v>5</v>
      </c>
      <c r="AE41" s="30">
        <f>SUM(AE26:AE40)</f>
        <v>0</v>
      </c>
      <c r="AF41" s="30">
        <f t="shared" si="3"/>
        <v>7.5</v>
      </c>
      <c r="AG41" s="30">
        <f t="shared" si="3"/>
        <v>5</v>
      </c>
      <c r="AH41" s="30">
        <f>SUM(AH26:AH40)</f>
        <v>1</v>
      </c>
      <c r="AI41" s="30">
        <f t="shared" si="3"/>
        <v>7</v>
      </c>
      <c r="AJ41" s="30">
        <f t="shared" si="3"/>
        <v>2.5</v>
      </c>
      <c r="AK41" s="30">
        <f t="shared" si="3"/>
        <v>3</v>
      </c>
      <c r="AL41" s="30">
        <f>SUM(AL26:AL40)</f>
        <v>6</v>
      </c>
      <c r="AM41" s="30">
        <f>SUM(AM26:AM40)</f>
        <v>0</v>
      </c>
      <c r="AN41" s="30">
        <f>SUM(AN26:AN40)</f>
        <v>2</v>
      </c>
      <c r="AO41" s="30">
        <f>SUM(AO26:AO40)</f>
        <v>0</v>
      </c>
      <c r="AP41" s="30">
        <f aca="true" t="shared" si="4" ref="AP41:BL41">SUM(AP26:AP40)</f>
        <v>7</v>
      </c>
      <c r="AQ41" s="30">
        <f>SUM(AQ26:AQ40)</f>
        <v>4.5</v>
      </c>
      <c r="AR41" s="30">
        <f t="shared" si="4"/>
        <v>6</v>
      </c>
      <c r="AS41" s="30">
        <f>SUM(AS26:AS40)</f>
        <v>5</v>
      </c>
      <c r="AT41" s="30">
        <f>SUM(AT26:AT40)</f>
        <v>5</v>
      </c>
      <c r="AU41" s="30">
        <f>SUM(AU26:AU40)</f>
        <v>3</v>
      </c>
      <c r="AV41" s="30">
        <f>SUM(AV26:AV40)</f>
        <v>5</v>
      </c>
      <c r="AW41" s="30">
        <f t="shared" si="4"/>
        <v>5</v>
      </c>
      <c r="AX41" s="30">
        <f>SUM(AX26:AX40)</f>
        <v>0</v>
      </c>
      <c r="AY41" s="30">
        <f t="shared" si="4"/>
        <v>3.5</v>
      </c>
      <c r="AZ41" s="30">
        <f>SUM(AZ26:AZ40)</f>
        <v>1</v>
      </c>
      <c r="BA41" s="30">
        <f>SUM(BA26:BA40)</f>
        <v>2</v>
      </c>
      <c r="BB41" s="30">
        <f t="shared" si="4"/>
        <v>1</v>
      </c>
      <c r="BC41" s="30">
        <f t="shared" si="4"/>
        <v>2</v>
      </c>
      <c r="BD41" s="30">
        <f t="shared" si="4"/>
        <v>1</v>
      </c>
      <c r="BE41" s="30">
        <f t="shared" si="4"/>
        <v>2</v>
      </c>
      <c r="BF41" s="30">
        <f>SUM(BF26:BF40)</f>
        <v>1</v>
      </c>
      <c r="BG41" s="30">
        <f>SUM(BG26:BG40)</f>
        <v>1</v>
      </c>
      <c r="BH41" s="30">
        <f t="shared" si="4"/>
        <v>2</v>
      </c>
      <c r="BI41" s="30">
        <f t="shared" si="4"/>
        <v>2</v>
      </c>
      <c r="BJ41" s="30">
        <f t="shared" si="4"/>
        <v>1</v>
      </c>
      <c r="BK41" s="30">
        <f t="shared" si="4"/>
        <v>1</v>
      </c>
      <c r="BL41" s="30">
        <f t="shared" si="4"/>
        <v>1</v>
      </c>
      <c r="BM41" s="30">
        <f>SUM(BM26:BM40)</f>
        <v>1</v>
      </c>
      <c r="BN41" s="30">
        <f aca="true" t="shared" si="5" ref="BN41:BT41">SUM(BN26:BN40)</f>
        <v>0</v>
      </c>
      <c r="BO41" s="30">
        <f>SUM(BO26:BO40)</f>
        <v>0</v>
      </c>
      <c r="BP41" s="30">
        <f>SUM(BP26:BP40)</f>
        <v>1</v>
      </c>
      <c r="BQ41" s="30">
        <f t="shared" si="5"/>
        <v>0</v>
      </c>
      <c r="BR41" s="30">
        <f t="shared" si="5"/>
        <v>0</v>
      </c>
      <c r="BS41" s="30">
        <f t="shared" si="5"/>
        <v>0</v>
      </c>
      <c r="BT41" s="30">
        <f t="shared" si="5"/>
        <v>0</v>
      </c>
      <c r="BU41" s="30">
        <f>SUM(BU26:BU40)</f>
        <v>0</v>
      </c>
      <c r="BV41" s="30">
        <f>SUM(BV26:BV40)</f>
        <v>0</v>
      </c>
      <c r="BW41" s="30">
        <f>SUM(BW26:BW40)</f>
        <v>0</v>
      </c>
      <c r="BX41" s="30">
        <f>SUM(BX26:BX40)</f>
        <v>0</v>
      </c>
    </row>
    <row r="42" spans="1:76" s="57" customFormat="1" ht="12.75">
      <c r="A42" s="101"/>
      <c r="B42" s="111"/>
      <c r="C42" s="10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6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</row>
    <row r="43" spans="1:76" s="52" customFormat="1" ht="15">
      <c r="A43" s="94" t="s">
        <v>12</v>
      </c>
      <c r="B43" s="112">
        <f aca="true" t="shared" si="6" ref="B43:AG43">SUM(B21+B41)</f>
        <v>72.5</v>
      </c>
      <c r="C43" s="76">
        <f t="shared" si="6"/>
        <v>62</v>
      </c>
      <c r="D43" s="34">
        <f t="shared" si="6"/>
        <v>56</v>
      </c>
      <c r="E43" s="34">
        <f t="shared" si="6"/>
        <v>54.5</v>
      </c>
      <c r="F43" s="34">
        <f t="shared" si="6"/>
        <v>54</v>
      </c>
      <c r="G43" s="34">
        <f t="shared" si="6"/>
        <v>49</v>
      </c>
      <c r="H43" s="34">
        <f t="shared" si="6"/>
        <v>47</v>
      </c>
      <c r="I43" s="34">
        <f t="shared" si="6"/>
        <v>46.5</v>
      </c>
      <c r="J43" s="34">
        <f t="shared" si="6"/>
        <v>36</v>
      </c>
      <c r="K43" s="34">
        <f t="shared" si="6"/>
        <v>33</v>
      </c>
      <c r="L43" s="34">
        <f t="shared" si="6"/>
        <v>30.5</v>
      </c>
      <c r="M43" s="34">
        <f t="shared" si="6"/>
        <v>29.5</v>
      </c>
      <c r="N43" s="34">
        <f t="shared" si="6"/>
        <v>26</v>
      </c>
      <c r="O43" s="34">
        <f t="shared" si="6"/>
        <v>24</v>
      </c>
      <c r="P43" s="34">
        <f t="shared" si="6"/>
        <v>22.5</v>
      </c>
      <c r="Q43" s="34">
        <f t="shared" si="6"/>
        <v>20</v>
      </c>
      <c r="R43" s="34">
        <f t="shared" si="6"/>
        <v>19</v>
      </c>
      <c r="S43" s="34">
        <f t="shared" si="6"/>
        <v>17.5</v>
      </c>
      <c r="T43" s="34">
        <f t="shared" si="6"/>
        <v>16.5</v>
      </c>
      <c r="U43" s="34">
        <f t="shared" si="6"/>
        <v>16</v>
      </c>
      <c r="V43" s="34">
        <f t="shared" si="6"/>
        <v>16</v>
      </c>
      <c r="W43" s="34">
        <f t="shared" si="6"/>
        <v>15.8</v>
      </c>
      <c r="X43" s="34">
        <f t="shared" si="6"/>
        <v>14.5</v>
      </c>
      <c r="Y43" s="34">
        <f t="shared" si="6"/>
        <v>14</v>
      </c>
      <c r="Z43" s="34">
        <f t="shared" si="6"/>
        <v>13.8</v>
      </c>
      <c r="AA43" s="34">
        <f t="shared" si="6"/>
        <v>13.5</v>
      </c>
      <c r="AB43" s="34">
        <f t="shared" si="6"/>
        <v>13</v>
      </c>
      <c r="AC43" s="34">
        <f t="shared" si="6"/>
        <v>13</v>
      </c>
      <c r="AD43" s="34">
        <f t="shared" si="6"/>
        <v>13</v>
      </c>
      <c r="AE43" s="34">
        <f t="shared" si="6"/>
        <v>13</v>
      </c>
      <c r="AF43" s="34">
        <f t="shared" si="6"/>
        <v>12.5</v>
      </c>
      <c r="AG43" s="34">
        <f t="shared" si="6"/>
        <v>12</v>
      </c>
      <c r="AH43" s="34">
        <f aca="true" t="shared" si="7" ref="AH43:BM43">SUM(AH21+AH41)</f>
        <v>12</v>
      </c>
      <c r="AI43" s="34">
        <f t="shared" si="7"/>
        <v>12</v>
      </c>
      <c r="AJ43" s="34">
        <f t="shared" si="7"/>
        <v>11.8</v>
      </c>
      <c r="AK43" s="34">
        <f t="shared" si="7"/>
        <v>9.5</v>
      </c>
      <c r="AL43" s="34">
        <f t="shared" si="7"/>
        <v>8</v>
      </c>
      <c r="AM43" s="34">
        <f t="shared" si="7"/>
        <v>8</v>
      </c>
      <c r="AN43" s="34">
        <f t="shared" si="7"/>
        <v>7.5</v>
      </c>
      <c r="AO43" s="34">
        <f t="shared" si="7"/>
        <v>7</v>
      </c>
      <c r="AP43" s="34">
        <f t="shared" si="7"/>
        <v>7</v>
      </c>
      <c r="AQ43" s="34">
        <f t="shared" si="7"/>
        <v>6.5</v>
      </c>
      <c r="AR43" s="34">
        <f t="shared" si="7"/>
        <v>6</v>
      </c>
      <c r="AS43" s="34">
        <f t="shared" si="7"/>
        <v>6</v>
      </c>
      <c r="AT43" s="34">
        <f t="shared" si="7"/>
        <v>6</v>
      </c>
      <c r="AU43" s="34">
        <f t="shared" si="7"/>
        <v>6</v>
      </c>
      <c r="AV43" s="34">
        <f t="shared" si="7"/>
        <v>5</v>
      </c>
      <c r="AW43" s="34">
        <f t="shared" si="7"/>
        <v>5</v>
      </c>
      <c r="AX43" s="34">
        <f t="shared" si="7"/>
        <v>4.5</v>
      </c>
      <c r="AY43" s="34">
        <f t="shared" si="7"/>
        <v>4.5</v>
      </c>
      <c r="AZ43" s="34">
        <f t="shared" si="7"/>
        <v>4</v>
      </c>
      <c r="BA43" s="34">
        <f t="shared" si="7"/>
        <v>4</v>
      </c>
      <c r="BB43" s="34">
        <f t="shared" si="7"/>
        <v>4</v>
      </c>
      <c r="BC43" s="34">
        <f t="shared" si="7"/>
        <v>4</v>
      </c>
      <c r="BD43" s="34">
        <f t="shared" si="7"/>
        <v>4</v>
      </c>
      <c r="BE43" s="34">
        <f t="shared" si="7"/>
        <v>4</v>
      </c>
      <c r="BF43" s="34">
        <f t="shared" si="7"/>
        <v>3</v>
      </c>
      <c r="BG43" s="34">
        <f t="shared" si="7"/>
        <v>2.5</v>
      </c>
      <c r="BH43" s="34">
        <f t="shared" si="7"/>
        <v>2</v>
      </c>
      <c r="BI43" s="34">
        <f t="shared" si="7"/>
        <v>2</v>
      </c>
      <c r="BJ43" s="34">
        <f t="shared" si="7"/>
        <v>2</v>
      </c>
      <c r="BK43" s="34">
        <f t="shared" si="7"/>
        <v>2</v>
      </c>
      <c r="BL43" s="34">
        <f t="shared" si="7"/>
        <v>2</v>
      </c>
      <c r="BM43" s="34">
        <f t="shared" si="7"/>
        <v>2</v>
      </c>
      <c r="BN43" s="34">
        <f aca="true" t="shared" si="8" ref="BN43:BX43">SUM(BN21+BN41)</f>
        <v>1</v>
      </c>
      <c r="BO43" s="34">
        <f t="shared" si="8"/>
        <v>1</v>
      </c>
      <c r="BP43" s="34">
        <f t="shared" si="8"/>
        <v>1</v>
      </c>
      <c r="BQ43" s="34">
        <f t="shared" si="8"/>
        <v>0</v>
      </c>
      <c r="BR43" s="34">
        <f t="shared" si="8"/>
        <v>0</v>
      </c>
      <c r="BS43" s="34">
        <f t="shared" si="8"/>
        <v>0</v>
      </c>
      <c r="BT43" s="34">
        <f t="shared" si="8"/>
        <v>0</v>
      </c>
      <c r="BU43" s="34">
        <f t="shared" si="8"/>
        <v>0</v>
      </c>
      <c r="BV43" s="34">
        <f t="shared" si="8"/>
        <v>0</v>
      </c>
      <c r="BW43" s="34">
        <f t="shared" si="8"/>
        <v>0</v>
      </c>
      <c r="BX43" s="34">
        <f t="shared" si="8"/>
        <v>0</v>
      </c>
    </row>
    <row r="44" spans="1:11" s="58" customFormat="1" ht="15.75" thickBot="1">
      <c r="A44" s="102" t="s">
        <v>133</v>
      </c>
      <c r="B44" s="113" t="s">
        <v>134</v>
      </c>
      <c r="C44" s="107" t="s">
        <v>135</v>
      </c>
      <c r="D44" s="58" t="s">
        <v>136</v>
      </c>
      <c r="E44" s="58" t="s">
        <v>137</v>
      </c>
      <c r="F44" s="58" t="s">
        <v>138</v>
      </c>
      <c r="G44" s="58" t="s">
        <v>139</v>
      </c>
      <c r="H44" s="58" t="s">
        <v>140</v>
      </c>
      <c r="I44" s="58" t="s">
        <v>141</v>
      </c>
      <c r="J44" s="58" t="s">
        <v>142</v>
      </c>
      <c r="K44" s="58" t="s">
        <v>143</v>
      </c>
    </row>
    <row r="45" spans="1:6" ht="12.75">
      <c r="A45" s="11"/>
      <c r="B45" s="12"/>
      <c r="D45" s="13"/>
      <c r="E45" s="13"/>
      <c r="F45" s="13"/>
    </row>
    <row r="46" spans="1:6" ht="12.75">
      <c r="A46" s="20"/>
      <c r="B46" s="12"/>
      <c r="D46" s="13"/>
      <c r="E46" s="13"/>
      <c r="F46" s="13"/>
    </row>
    <row r="47" spans="1:6" ht="12.75">
      <c r="A47" s="20"/>
      <c r="B47" s="12"/>
      <c r="D47" s="13"/>
      <c r="E47" s="13"/>
      <c r="F47" s="13"/>
    </row>
    <row r="48" spans="1:6" ht="12.75">
      <c r="A48" s="17"/>
      <c r="B48" s="12"/>
      <c r="D48" s="13"/>
      <c r="E48" s="13"/>
      <c r="F48" s="13"/>
    </row>
    <row r="49" spans="1:6" ht="12.75">
      <c r="A49" s="17"/>
      <c r="B49" s="12"/>
      <c r="D49" s="13"/>
      <c r="E49" s="13"/>
      <c r="F49" s="13"/>
    </row>
    <row r="50" spans="1:6" ht="12.75">
      <c r="A50" s="17"/>
      <c r="B50" s="12"/>
      <c r="D50" s="13"/>
      <c r="E50" s="13"/>
      <c r="F50" s="13"/>
    </row>
    <row r="51" spans="1:6" ht="12.75">
      <c r="A51" s="17"/>
      <c r="B51" s="12"/>
      <c r="D51" s="13"/>
      <c r="E51" s="13"/>
      <c r="F51" s="13"/>
    </row>
    <row r="52" spans="1:6" ht="12.75">
      <c r="A52" s="17"/>
      <c r="B52" s="12"/>
      <c r="D52" s="13"/>
      <c r="E52" s="13"/>
      <c r="F52" s="13"/>
    </row>
    <row r="53" spans="1:6" ht="12.75">
      <c r="A53" s="20"/>
      <c r="B53" s="12"/>
      <c r="D53" s="13"/>
      <c r="E53" s="13"/>
      <c r="F53" s="13"/>
    </row>
    <row r="54" spans="1:6" ht="12.75">
      <c r="A54" s="20"/>
      <c r="B54" s="12"/>
      <c r="D54" s="13"/>
      <c r="E54" s="13"/>
      <c r="F54" s="13"/>
    </row>
    <row r="55" spans="1:6" ht="12.75">
      <c r="A55" s="17"/>
      <c r="B55" s="12"/>
      <c r="D55" s="13"/>
      <c r="E55" s="13"/>
      <c r="F55" s="13"/>
    </row>
    <row r="56" spans="1:6" ht="12.75">
      <c r="A56" s="11"/>
      <c r="B56" s="12"/>
      <c r="D56" s="13"/>
      <c r="E56" s="13"/>
      <c r="F56" s="13"/>
    </row>
    <row r="57" spans="1:6" ht="12.75">
      <c r="A57" s="11"/>
      <c r="B57" s="12"/>
      <c r="D57" s="13"/>
      <c r="E57" s="13"/>
      <c r="F57" s="13"/>
    </row>
    <row r="58" spans="1:6" ht="12.75">
      <c r="A58" s="11"/>
      <c r="B58" s="12"/>
      <c r="D58" s="13"/>
      <c r="E58" s="13"/>
      <c r="F58" s="13"/>
    </row>
    <row r="59" spans="1:6" ht="12.75">
      <c r="A59" s="11"/>
      <c r="B59" s="12"/>
      <c r="D59" s="13"/>
      <c r="E59" s="13"/>
      <c r="F59" s="13"/>
    </row>
    <row r="60" spans="1:6" ht="12.75">
      <c r="A60" s="11"/>
      <c r="B60" s="12"/>
      <c r="D60" s="13"/>
      <c r="E60" s="13"/>
      <c r="F60" s="13"/>
    </row>
    <row r="61" spans="1:6" ht="12.75">
      <c r="A61" s="11"/>
      <c r="B61" s="12"/>
      <c r="D61" s="13"/>
      <c r="E61" s="13"/>
      <c r="F61" s="13"/>
    </row>
    <row r="62" spans="1:6" ht="12.75">
      <c r="A62" s="11"/>
      <c r="B62" s="12"/>
      <c r="D62" s="13"/>
      <c r="E62" s="13"/>
      <c r="F62" s="13"/>
    </row>
    <row r="63" spans="1:6" ht="12.75">
      <c r="A63" s="11"/>
      <c r="B63" s="12"/>
      <c r="D63" s="13"/>
      <c r="E63" s="13"/>
      <c r="F63" s="13"/>
    </row>
  </sheetData>
  <sheetProtection/>
  <printOptions/>
  <pageMargins left="0.18" right="0.46" top="0.54" bottom="0.5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4"/>
  <sheetViews>
    <sheetView zoomScale="70" zoomScaleNormal="70" zoomScalePageLayoutView="0" workbookViewId="0" topLeftCell="A1">
      <pane xSplit="1" topLeftCell="B1" activePane="topRight" state="frozen"/>
      <selection pane="topLeft" activeCell="A4" sqref="A4"/>
      <selection pane="topRight" activeCell="C22" sqref="C22"/>
    </sheetView>
  </sheetViews>
  <sheetFormatPr defaultColWidth="9.00390625" defaultRowHeight="12.75"/>
  <cols>
    <col min="1" max="1" width="26.375" style="11" customWidth="1"/>
    <col min="2" max="2" width="10.75390625" style="13" customWidth="1"/>
    <col min="3" max="3" width="10.75390625" style="3" customWidth="1"/>
    <col min="4" max="24" width="10.75390625" style="2" customWidth="1"/>
    <col min="25" max="25" width="10.75390625" style="3" customWidth="1"/>
    <col min="26" max="38" width="10.75390625" style="2" customWidth="1"/>
    <col min="39" max="39" width="10.75390625" style="1" customWidth="1"/>
    <col min="40" max="16384" width="9.125" style="1" customWidth="1"/>
  </cols>
  <sheetData>
    <row r="1" spans="2:13" ht="15.75">
      <c r="B1" s="95"/>
      <c r="D1" s="38"/>
      <c r="E1" s="38"/>
      <c r="M1" s="38"/>
    </row>
    <row r="2" spans="1:38" s="3" customFormat="1" ht="13.5" thickBot="1">
      <c r="A2" s="12"/>
      <c r="B2" s="1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19" customFormat="1" ht="16.5" thickBot="1">
      <c r="A3" s="96" t="s">
        <v>17</v>
      </c>
      <c r="B3" s="63" t="s">
        <v>63</v>
      </c>
      <c r="C3" s="100" t="s">
        <v>27</v>
      </c>
      <c r="D3" s="68" t="s">
        <v>131</v>
      </c>
      <c r="E3" s="23" t="s">
        <v>62</v>
      </c>
      <c r="F3" s="23" t="s">
        <v>28</v>
      </c>
      <c r="G3" s="23" t="s">
        <v>126</v>
      </c>
      <c r="H3" s="23" t="s">
        <v>58</v>
      </c>
      <c r="I3" s="23" t="s">
        <v>78</v>
      </c>
      <c r="J3" s="23" t="s">
        <v>128</v>
      </c>
      <c r="K3" s="23" t="s">
        <v>100</v>
      </c>
      <c r="L3" s="23" t="s">
        <v>69</v>
      </c>
      <c r="M3" s="23" t="s">
        <v>29</v>
      </c>
      <c r="N3" s="23" t="s">
        <v>74</v>
      </c>
      <c r="O3" s="23" t="s">
        <v>129</v>
      </c>
      <c r="P3" s="23" t="s">
        <v>99</v>
      </c>
      <c r="Q3" s="23" t="s">
        <v>82</v>
      </c>
      <c r="R3" s="23" t="s">
        <v>64</v>
      </c>
      <c r="S3" s="23" t="s">
        <v>65</v>
      </c>
      <c r="T3" s="23" t="s">
        <v>72</v>
      </c>
      <c r="U3" s="23" t="s">
        <v>75</v>
      </c>
      <c r="V3" s="23" t="s">
        <v>66</v>
      </c>
      <c r="W3" s="23" t="s">
        <v>70</v>
      </c>
      <c r="X3" s="23" t="s">
        <v>127</v>
      </c>
      <c r="Y3" s="23" t="s">
        <v>130</v>
      </c>
      <c r="Z3" s="23" t="s">
        <v>73</v>
      </c>
      <c r="AA3" s="23" t="s">
        <v>103</v>
      </c>
      <c r="AB3" s="23" t="s">
        <v>71</v>
      </c>
      <c r="AC3" s="23" t="s">
        <v>80</v>
      </c>
      <c r="AD3" s="23" t="s">
        <v>83</v>
      </c>
      <c r="AE3" s="23" t="s">
        <v>68</v>
      </c>
      <c r="AF3" s="23" t="s">
        <v>98</v>
      </c>
      <c r="AG3" s="23" t="s">
        <v>79</v>
      </c>
      <c r="AH3" s="23" t="s">
        <v>102</v>
      </c>
      <c r="AI3" s="23" t="s">
        <v>77</v>
      </c>
      <c r="AJ3" s="23" t="s">
        <v>101</v>
      </c>
      <c r="AK3" s="23" t="s">
        <v>76</v>
      </c>
      <c r="AL3" s="23" t="s">
        <v>104</v>
      </c>
    </row>
    <row r="4" spans="1:38" s="22" customFormat="1" ht="12.75">
      <c r="A4" s="7" t="s">
        <v>22</v>
      </c>
      <c r="B4" s="63">
        <v>9</v>
      </c>
      <c r="C4" s="78">
        <v>1</v>
      </c>
      <c r="D4" s="69">
        <v>7</v>
      </c>
      <c r="E4" s="45">
        <v>5</v>
      </c>
      <c r="F4" s="45">
        <v>1</v>
      </c>
      <c r="G4" s="45">
        <v>1</v>
      </c>
      <c r="H4" s="45">
        <v>1</v>
      </c>
      <c r="I4" s="45">
        <v>1</v>
      </c>
      <c r="J4" s="45">
        <v>1</v>
      </c>
      <c r="K4" s="45"/>
      <c r="L4" s="45">
        <v>3</v>
      </c>
      <c r="M4" s="45">
        <v>1</v>
      </c>
      <c r="N4" s="45">
        <v>1</v>
      </c>
      <c r="O4" s="45">
        <v>1</v>
      </c>
      <c r="P4" s="45"/>
      <c r="Q4" s="45">
        <v>1</v>
      </c>
      <c r="R4" s="45"/>
      <c r="S4" s="45">
        <v>4</v>
      </c>
      <c r="T4" s="45">
        <v>1</v>
      </c>
      <c r="U4" s="45">
        <v>1</v>
      </c>
      <c r="V4" s="45"/>
      <c r="W4" s="45">
        <v>2</v>
      </c>
      <c r="X4" s="45">
        <v>1</v>
      </c>
      <c r="Y4" s="46">
        <v>1</v>
      </c>
      <c r="Z4" s="45">
        <v>1</v>
      </c>
      <c r="AA4" s="45"/>
      <c r="AB4" s="45">
        <v>1</v>
      </c>
      <c r="AC4" s="45">
        <v>1</v>
      </c>
      <c r="AD4" s="45"/>
      <c r="AE4" s="45"/>
      <c r="AF4" s="45"/>
      <c r="AG4" s="45">
        <v>1</v>
      </c>
      <c r="AH4" s="45"/>
      <c r="AI4" s="45">
        <v>1</v>
      </c>
      <c r="AJ4" s="45">
        <v>1</v>
      </c>
      <c r="AK4" s="45"/>
      <c r="AL4" s="45"/>
    </row>
    <row r="5" spans="1:38" s="22" customFormat="1" ht="12.75">
      <c r="A5" s="7" t="s">
        <v>59</v>
      </c>
      <c r="B5" s="63">
        <v>9</v>
      </c>
      <c r="C5" s="79">
        <v>7</v>
      </c>
      <c r="D5" s="70">
        <v>3</v>
      </c>
      <c r="E5" s="44">
        <v>5</v>
      </c>
      <c r="F5" s="44">
        <v>4</v>
      </c>
      <c r="G5" s="44"/>
      <c r="H5" s="44"/>
      <c r="I5" s="44"/>
      <c r="J5" s="44">
        <v>1</v>
      </c>
      <c r="K5" s="44"/>
      <c r="L5" s="44"/>
      <c r="M5" s="44">
        <v>1</v>
      </c>
      <c r="N5" s="44"/>
      <c r="O5" s="44"/>
      <c r="P5" s="44"/>
      <c r="Q5" s="44">
        <v>1</v>
      </c>
      <c r="R5" s="44"/>
      <c r="S5" s="44">
        <v>1</v>
      </c>
      <c r="T5" s="44"/>
      <c r="U5" s="44"/>
      <c r="V5" s="44">
        <v>2</v>
      </c>
      <c r="W5" s="44"/>
      <c r="X5" s="44"/>
      <c r="Y5" s="47"/>
      <c r="Z5" s="44"/>
      <c r="AA5" s="44">
        <v>1</v>
      </c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38" s="22" customFormat="1" ht="12.75">
      <c r="A6" s="7" t="s">
        <v>3</v>
      </c>
      <c r="B6" s="63">
        <v>4</v>
      </c>
      <c r="C6" s="79">
        <v>7</v>
      </c>
      <c r="D6" s="70">
        <v>3</v>
      </c>
      <c r="E6" s="44"/>
      <c r="F6" s="44"/>
      <c r="G6" s="44"/>
      <c r="H6" s="44"/>
      <c r="I6" s="44"/>
      <c r="J6" s="44">
        <v>9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7"/>
      <c r="Z6" s="44"/>
      <c r="AA6" s="44"/>
      <c r="AB6" s="44"/>
      <c r="AC6" s="44"/>
      <c r="AD6" s="44"/>
      <c r="AE6" s="44">
        <v>5</v>
      </c>
      <c r="AF6" s="44"/>
      <c r="AG6" s="44"/>
      <c r="AH6" s="44"/>
      <c r="AI6" s="44"/>
      <c r="AJ6" s="44"/>
      <c r="AK6" s="44"/>
      <c r="AL6" s="44"/>
    </row>
    <row r="7" spans="1:38" s="22" customFormat="1" ht="12.75">
      <c r="A7" s="7" t="s">
        <v>24</v>
      </c>
      <c r="B7" s="63">
        <v>3</v>
      </c>
      <c r="C7" s="79">
        <v>1</v>
      </c>
      <c r="D7" s="70"/>
      <c r="E7" s="44">
        <v>3</v>
      </c>
      <c r="F7" s="44">
        <v>1</v>
      </c>
      <c r="G7" s="44"/>
      <c r="H7" s="44"/>
      <c r="I7" s="44">
        <v>7</v>
      </c>
      <c r="J7" s="44"/>
      <c r="K7" s="44"/>
      <c r="L7" s="44"/>
      <c r="M7" s="44">
        <v>5</v>
      </c>
      <c r="N7" s="44"/>
      <c r="O7" s="44"/>
      <c r="P7" s="44"/>
      <c r="Q7" s="44">
        <v>3</v>
      </c>
      <c r="R7" s="44"/>
      <c r="S7" s="44"/>
      <c r="T7" s="44"/>
      <c r="U7" s="44"/>
      <c r="V7" s="44"/>
      <c r="W7" s="44">
        <v>9</v>
      </c>
      <c r="X7" s="44">
        <v>1</v>
      </c>
      <c r="Y7" s="47"/>
      <c r="Z7" s="44"/>
      <c r="AA7" s="44"/>
      <c r="AB7" s="44">
        <v>1</v>
      </c>
      <c r="AC7" s="44"/>
      <c r="AD7" s="44"/>
      <c r="AE7" s="44"/>
      <c r="AF7" s="44">
        <v>1</v>
      </c>
      <c r="AG7" s="44"/>
      <c r="AH7" s="44"/>
      <c r="AI7" s="44"/>
      <c r="AJ7" s="44"/>
      <c r="AK7" s="44"/>
      <c r="AL7" s="44"/>
    </row>
    <row r="8" spans="1:38" s="22" customFormat="1" ht="12.75">
      <c r="A8" s="7" t="s">
        <v>14</v>
      </c>
      <c r="B8" s="63">
        <v>9</v>
      </c>
      <c r="C8" s="79">
        <v>1</v>
      </c>
      <c r="D8" s="70">
        <v>1</v>
      </c>
      <c r="E8" s="44"/>
      <c r="F8" s="44"/>
      <c r="G8" s="44"/>
      <c r="H8" s="44"/>
      <c r="I8" s="44">
        <v>1</v>
      </c>
      <c r="J8" s="44"/>
      <c r="K8" s="44"/>
      <c r="L8" s="44"/>
      <c r="M8" s="44">
        <v>1</v>
      </c>
      <c r="N8" s="44"/>
      <c r="O8" s="44">
        <v>5</v>
      </c>
      <c r="P8" s="44">
        <v>1</v>
      </c>
      <c r="Q8" s="44">
        <v>1</v>
      </c>
      <c r="R8" s="44">
        <v>1</v>
      </c>
      <c r="S8" s="44">
        <v>7</v>
      </c>
      <c r="T8" s="44"/>
      <c r="U8" s="44">
        <v>1</v>
      </c>
      <c r="V8" s="44"/>
      <c r="W8" s="44">
        <v>1</v>
      </c>
      <c r="X8" s="44">
        <v>2</v>
      </c>
      <c r="Y8" s="47">
        <v>3.5</v>
      </c>
      <c r="Z8" s="44"/>
      <c r="AA8" s="44"/>
      <c r="AB8" s="44"/>
      <c r="AC8" s="44">
        <v>1</v>
      </c>
      <c r="AD8" s="44">
        <v>1</v>
      </c>
      <c r="AE8" s="44"/>
      <c r="AF8" s="44">
        <v>3.5</v>
      </c>
      <c r="AG8" s="44">
        <v>1</v>
      </c>
      <c r="AH8" s="44"/>
      <c r="AI8" s="44">
        <v>1</v>
      </c>
      <c r="AJ8" s="44"/>
      <c r="AK8" s="44"/>
      <c r="AL8" s="44"/>
    </row>
    <row r="9" spans="1:38" s="22" customFormat="1" ht="12.75">
      <c r="A9" s="7" t="s">
        <v>54</v>
      </c>
      <c r="B9" s="63">
        <v>9</v>
      </c>
      <c r="C9" s="79">
        <v>1</v>
      </c>
      <c r="D9" s="70">
        <v>1</v>
      </c>
      <c r="E9" s="44"/>
      <c r="F9" s="44"/>
      <c r="G9" s="44"/>
      <c r="H9" s="44"/>
      <c r="I9" s="44"/>
      <c r="J9" s="44"/>
      <c r="K9" s="44"/>
      <c r="L9" s="44"/>
      <c r="M9" s="44">
        <v>2.5</v>
      </c>
      <c r="N9" s="44"/>
      <c r="O9" s="44"/>
      <c r="P9" s="44">
        <v>2.5</v>
      </c>
      <c r="Q9" s="44"/>
      <c r="R9" s="44">
        <v>5</v>
      </c>
      <c r="S9" s="44"/>
      <c r="T9" s="44"/>
      <c r="U9" s="44">
        <v>1</v>
      </c>
      <c r="V9" s="44"/>
      <c r="W9" s="44"/>
      <c r="X9" s="44">
        <v>7</v>
      </c>
      <c r="Y9" s="47"/>
      <c r="Z9" s="44"/>
      <c r="AA9" s="44"/>
      <c r="AB9" s="44"/>
      <c r="AC9" s="44"/>
      <c r="AD9" s="44"/>
      <c r="AE9" s="44"/>
      <c r="AF9" s="44">
        <v>4</v>
      </c>
      <c r="AG9" s="44"/>
      <c r="AH9" s="44"/>
      <c r="AI9" s="44"/>
      <c r="AJ9" s="44"/>
      <c r="AK9" s="44"/>
      <c r="AL9" s="44"/>
    </row>
    <row r="10" spans="1:38" s="22" customFormat="1" ht="12.75">
      <c r="A10" s="7" t="s">
        <v>132</v>
      </c>
      <c r="B10" s="63">
        <v>4</v>
      </c>
      <c r="C10" s="79"/>
      <c r="D10" s="70"/>
      <c r="E10" s="44">
        <v>1</v>
      </c>
      <c r="F10" s="44">
        <v>1</v>
      </c>
      <c r="G10" s="44">
        <v>3</v>
      </c>
      <c r="H10" s="44"/>
      <c r="I10" s="44">
        <v>5</v>
      </c>
      <c r="J10" s="44"/>
      <c r="K10" s="44">
        <v>2</v>
      </c>
      <c r="L10" s="44"/>
      <c r="M10" s="44"/>
      <c r="N10" s="44"/>
      <c r="O10" s="44">
        <v>1</v>
      </c>
      <c r="P10" s="44"/>
      <c r="Q10" s="44"/>
      <c r="R10" s="44"/>
      <c r="S10" s="44"/>
      <c r="T10" s="44"/>
      <c r="U10" s="44"/>
      <c r="V10" s="44"/>
      <c r="W10" s="44"/>
      <c r="X10" s="44"/>
      <c r="Y10" s="47">
        <v>7</v>
      </c>
      <c r="Z10" s="44"/>
      <c r="AA10" s="44">
        <v>9</v>
      </c>
      <c r="AB10" s="44"/>
      <c r="AC10" s="44"/>
      <c r="AD10" s="44"/>
      <c r="AE10" s="44"/>
      <c r="AF10" s="44"/>
      <c r="AG10" s="44"/>
      <c r="AH10" s="44">
        <v>1</v>
      </c>
      <c r="AI10" s="44"/>
      <c r="AJ10" s="44"/>
      <c r="AK10" s="44"/>
      <c r="AL10" s="44"/>
    </row>
    <row r="11" spans="1:38" s="22" customFormat="1" ht="12.75">
      <c r="A11" s="7" t="s">
        <v>1</v>
      </c>
      <c r="B11" s="63">
        <v>1</v>
      </c>
      <c r="C11" s="79"/>
      <c r="D11" s="70">
        <v>1</v>
      </c>
      <c r="E11" s="44">
        <v>5</v>
      </c>
      <c r="F11" s="44"/>
      <c r="G11" s="44"/>
      <c r="H11" s="44">
        <v>9</v>
      </c>
      <c r="I11" s="44">
        <v>3</v>
      </c>
      <c r="J11" s="44"/>
      <c r="K11" s="44">
        <v>7</v>
      </c>
      <c r="L11" s="44"/>
      <c r="M11" s="44"/>
      <c r="N11" s="44"/>
      <c r="O11" s="44"/>
      <c r="P11" s="44"/>
      <c r="Q11" s="44"/>
      <c r="R11" s="44"/>
      <c r="S11" s="44">
        <v>1</v>
      </c>
      <c r="T11" s="44">
        <v>3</v>
      </c>
      <c r="U11" s="44"/>
      <c r="V11" s="44"/>
      <c r="W11" s="44"/>
      <c r="X11" s="44"/>
      <c r="Y11" s="47">
        <v>1</v>
      </c>
      <c r="Z11" s="44">
        <v>3</v>
      </c>
      <c r="AA11" s="44"/>
      <c r="AB11" s="44"/>
      <c r="AC11" s="44"/>
      <c r="AD11" s="44"/>
      <c r="AE11" s="44"/>
      <c r="AF11" s="44"/>
      <c r="AG11" s="44"/>
      <c r="AH11" s="44">
        <v>1</v>
      </c>
      <c r="AI11" s="44"/>
      <c r="AJ11" s="44"/>
      <c r="AK11" s="44"/>
      <c r="AL11" s="44"/>
    </row>
    <row r="12" spans="1:38" s="22" customFormat="1" ht="12.75">
      <c r="A12" s="8" t="s">
        <v>11</v>
      </c>
      <c r="B12" s="63">
        <v>4</v>
      </c>
      <c r="C12" s="79">
        <v>4</v>
      </c>
      <c r="D12" s="70"/>
      <c r="E12" s="44">
        <v>9</v>
      </c>
      <c r="F12" s="44">
        <v>1</v>
      </c>
      <c r="G12" s="44">
        <v>1</v>
      </c>
      <c r="H12" s="44">
        <v>4</v>
      </c>
      <c r="I12" s="44"/>
      <c r="J12" s="44"/>
      <c r="K12" s="44">
        <v>1</v>
      </c>
      <c r="L12" s="44"/>
      <c r="M12" s="44"/>
      <c r="N12" s="44"/>
      <c r="O12" s="44"/>
      <c r="P12" s="44"/>
      <c r="Q12" s="44">
        <v>1</v>
      </c>
      <c r="R12" s="44"/>
      <c r="S12" s="44"/>
      <c r="T12" s="44">
        <v>2</v>
      </c>
      <c r="U12" s="44">
        <v>7</v>
      </c>
      <c r="V12" s="44"/>
      <c r="W12" s="44">
        <v>1</v>
      </c>
      <c r="X12" s="44"/>
      <c r="Y12" s="47"/>
      <c r="Z12" s="44"/>
      <c r="AA12" s="44"/>
      <c r="AB12" s="44">
        <v>1</v>
      </c>
      <c r="AC12" s="44">
        <v>1</v>
      </c>
      <c r="AD12" s="44"/>
      <c r="AE12" s="44"/>
      <c r="AF12" s="44"/>
      <c r="AG12" s="44"/>
      <c r="AH12" s="44"/>
      <c r="AI12" s="44"/>
      <c r="AJ12" s="44"/>
      <c r="AK12" s="44"/>
      <c r="AL12" s="44"/>
    </row>
    <row r="13" spans="1:38" s="22" customFormat="1" ht="12.75">
      <c r="A13" s="7" t="s">
        <v>15</v>
      </c>
      <c r="B13" s="63">
        <v>7</v>
      </c>
      <c r="C13" s="79"/>
      <c r="D13" s="70">
        <v>5</v>
      </c>
      <c r="E13" s="44"/>
      <c r="F13" s="44">
        <v>9</v>
      </c>
      <c r="G13" s="44"/>
      <c r="H13" s="44"/>
      <c r="I13" s="44"/>
      <c r="J13" s="44">
        <v>3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7"/>
      <c r="Z13" s="44"/>
      <c r="AA13" s="44"/>
      <c r="AB13" s="44"/>
      <c r="AC13" s="44">
        <v>3</v>
      </c>
      <c r="AD13" s="44"/>
      <c r="AE13" s="44"/>
      <c r="AF13" s="44"/>
      <c r="AG13" s="44"/>
      <c r="AH13" s="44"/>
      <c r="AI13" s="44"/>
      <c r="AJ13" s="44"/>
      <c r="AK13" s="44"/>
      <c r="AL13" s="44"/>
    </row>
    <row r="14" spans="1:38" s="22" customFormat="1" ht="12.75">
      <c r="A14" s="7" t="s">
        <v>16</v>
      </c>
      <c r="B14" s="63"/>
      <c r="C14" s="79">
        <v>5</v>
      </c>
      <c r="D14" s="70">
        <v>3</v>
      </c>
      <c r="E14" s="44"/>
      <c r="F14" s="44">
        <v>1</v>
      </c>
      <c r="G14" s="44">
        <v>1</v>
      </c>
      <c r="H14" s="44">
        <v>4</v>
      </c>
      <c r="I14" s="44">
        <v>1</v>
      </c>
      <c r="J14" s="44"/>
      <c r="K14" s="44"/>
      <c r="L14" s="44">
        <v>7</v>
      </c>
      <c r="M14" s="44"/>
      <c r="N14" s="44"/>
      <c r="O14" s="44"/>
      <c r="P14" s="44">
        <v>9</v>
      </c>
      <c r="Q14" s="44"/>
      <c r="R14" s="44"/>
      <c r="S14" s="44"/>
      <c r="T14" s="44"/>
      <c r="U14" s="44"/>
      <c r="V14" s="44"/>
      <c r="W14" s="44"/>
      <c r="X14" s="44"/>
      <c r="Y14" s="47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</row>
    <row r="15" spans="1:38" s="22" customFormat="1" ht="12.75">
      <c r="A15" s="7" t="s">
        <v>0</v>
      </c>
      <c r="B15" s="63">
        <v>1</v>
      </c>
      <c r="C15" s="79">
        <v>7</v>
      </c>
      <c r="D15" s="70">
        <v>3</v>
      </c>
      <c r="E15" s="44">
        <v>3</v>
      </c>
      <c r="F15" s="44"/>
      <c r="G15" s="44">
        <v>9</v>
      </c>
      <c r="H15" s="44"/>
      <c r="I15" s="44"/>
      <c r="J15" s="44"/>
      <c r="K15" s="44"/>
      <c r="L15" s="44"/>
      <c r="M15" s="44">
        <v>1</v>
      </c>
      <c r="N15" s="44">
        <v>5</v>
      </c>
      <c r="O15" s="44"/>
      <c r="P15" s="44"/>
      <c r="Q15" s="44">
        <v>3</v>
      </c>
      <c r="R15" s="44">
        <v>1</v>
      </c>
      <c r="S15" s="44"/>
      <c r="T15" s="44"/>
      <c r="U15" s="44"/>
      <c r="V15" s="44"/>
      <c r="W15" s="44"/>
      <c r="X15" s="44"/>
      <c r="Y15" s="47"/>
      <c r="Z15" s="44">
        <v>1</v>
      </c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</row>
    <row r="16" spans="1:38" s="22" customFormat="1" ht="12.75">
      <c r="A16" s="7" t="s">
        <v>2</v>
      </c>
      <c r="B16" s="63">
        <v>3</v>
      </c>
      <c r="C16" s="79">
        <v>7</v>
      </c>
      <c r="D16" s="70">
        <v>3</v>
      </c>
      <c r="E16" s="44">
        <v>5</v>
      </c>
      <c r="F16" s="44"/>
      <c r="G16" s="44"/>
      <c r="H16" s="44"/>
      <c r="I16" s="44">
        <v>1</v>
      </c>
      <c r="J16" s="44"/>
      <c r="K16" s="44"/>
      <c r="L16" s="44"/>
      <c r="M16" s="44">
        <v>3</v>
      </c>
      <c r="N16" s="44"/>
      <c r="O16" s="44"/>
      <c r="P16" s="44"/>
      <c r="Q16" s="44"/>
      <c r="R16" s="44"/>
      <c r="S16" s="44"/>
      <c r="T16" s="44"/>
      <c r="U16" s="44"/>
      <c r="V16" s="44"/>
      <c r="W16" s="44">
        <v>1</v>
      </c>
      <c r="X16" s="44"/>
      <c r="Y16" s="47"/>
      <c r="Z16" s="44"/>
      <c r="AA16" s="44"/>
      <c r="AB16" s="44"/>
      <c r="AC16" s="44"/>
      <c r="AD16" s="44">
        <v>9</v>
      </c>
      <c r="AE16" s="44"/>
      <c r="AF16" s="44"/>
      <c r="AG16" s="44"/>
      <c r="AH16" s="44">
        <v>1</v>
      </c>
      <c r="AI16" s="44"/>
      <c r="AJ16" s="44">
        <v>1</v>
      </c>
      <c r="AK16" s="44"/>
      <c r="AL16" s="44"/>
    </row>
    <row r="17" spans="1:38" s="22" customFormat="1" ht="12.75">
      <c r="A17" s="7" t="s">
        <v>5</v>
      </c>
      <c r="B17" s="63">
        <v>4</v>
      </c>
      <c r="C17" s="79">
        <v>3</v>
      </c>
      <c r="D17" s="70">
        <v>7</v>
      </c>
      <c r="E17" s="44">
        <v>2</v>
      </c>
      <c r="F17" s="44">
        <v>1</v>
      </c>
      <c r="G17" s="44"/>
      <c r="H17" s="44">
        <v>1</v>
      </c>
      <c r="I17" s="44">
        <v>5</v>
      </c>
      <c r="J17" s="44"/>
      <c r="K17" s="44"/>
      <c r="L17" s="44">
        <v>9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7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</row>
    <row r="18" spans="1:38" s="22" customFormat="1" ht="12.75">
      <c r="A18" s="7" t="s">
        <v>60</v>
      </c>
      <c r="B18" s="63">
        <v>7</v>
      </c>
      <c r="C18" s="79">
        <v>4</v>
      </c>
      <c r="D18" s="70">
        <v>2</v>
      </c>
      <c r="E18" s="44"/>
      <c r="F18" s="44">
        <v>1</v>
      </c>
      <c r="G18" s="44"/>
      <c r="H18" s="44">
        <v>3</v>
      </c>
      <c r="I18" s="44"/>
      <c r="J18" s="44"/>
      <c r="K18" s="44"/>
      <c r="L18" s="44">
        <v>9</v>
      </c>
      <c r="M18" s="44"/>
      <c r="N18" s="44"/>
      <c r="O18" s="44"/>
      <c r="P18" s="44"/>
      <c r="Q18" s="44"/>
      <c r="R18" s="44"/>
      <c r="S18" s="44"/>
      <c r="T18" s="44"/>
      <c r="U18" s="44"/>
      <c r="V18" s="44">
        <v>5</v>
      </c>
      <c r="W18" s="44"/>
      <c r="X18" s="44"/>
      <c r="Y18" s="47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</row>
    <row r="19" spans="1:38" s="22" customFormat="1" ht="12.75">
      <c r="A19" s="7" t="s">
        <v>6</v>
      </c>
      <c r="B19" s="63">
        <v>9</v>
      </c>
      <c r="C19" s="79">
        <v>3</v>
      </c>
      <c r="D19" s="70">
        <v>1</v>
      </c>
      <c r="E19" s="44">
        <v>3</v>
      </c>
      <c r="F19" s="44"/>
      <c r="G19" s="44">
        <v>3</v>
      </c>
      <c r="H19" s="44"/>
      <c r="I19" s="44">
        <v>7</v>
      </c>
      <c r="J19" s="44"/>
      <c r="K19" s="44"/>
      <c r="L19" s="44"/>
      <c r="M19" s="44"/>
      <c r="N19" s="44"/>
      <c r="O19" s="44"/>
      <c r="P19" s="44"/>
      <c r="Q19" s="44"/>
      <c r="R19" s="44">
        <v>1</v>
      </c>
      <c r="S19" s="44"/>
      <c r="T19" s="44"/>
      <c r="U19" s="44"/>
      <c r="V19" s="44">
        <v>1</v>
      </c>
      <c r="W19" s="44">
        <v>1</v>
      </c>
      <c r="X19" s="44"/>
      <c r="Y19" s="47"/>
      <c r="Z19" s="44"/>
      <c r="AA19" s="44"/>
      <c r="AB19" s="44">
        <v>5</v>
      </c>
      <c r="AC19" s="44"/>
      <c r="AD19" s="44"/>
      <c r="AE19" s="44"/>
      <c r="AF19" s="44"/>
      <c r="AG19" s="44">
        <v>1</v>
      </c>
      <c r="AH19" s="44"/>
      <c r="AI19" s="44"/>
      <c r="AJ19" s="44"/>
      <c r="AK19" s="44"/>
      <c r="AL19" s="44"/>
    </row>
    <row r="20" spans="1:38" s="14" customFormat="1" ht="12.75">
      <c r="A20" s="15"/>
      <c r="B20" s="64"/>
      <c r="C20" s="80"/>
      <c r="D20" s="71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29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s="14" customFormat="1" ht="12.75">
      <c r="A21" s="25" t="s">
        <v>13</v>
      </c>
      <c r="B21" s="65">
        <f aca="true" t="shared" si="0" ref="B21:AL21">SUM(B4:B20)</f>
        <v>83</v>
      </c>
      <c r="C21" s="81">
        <f>SUM(C4:C20)</f>
        <v>51</v>
      </c>
      <c r="D21" s="72">
        <f>SUM(D4:D20)</f>
        <v>40</v>
      </c>
      <c r="E21" s="26">
        <f t="shared" si="0"/>
        <v>41</v>
      </c>
      <c r="F21" s="26">
        <f>SUM(F4:F20)</f>
        <v>20</v>
      </c>
      <c r="G21" s="26">
        <f>SUM(G4:G20)</f>
        <v>18</v>
      </c>
      <c r="H21" s="26">
        <f>SUM(H4:H20)</f>
        <v>22</v>
      </c>
      <c r="I21" s="26">
        <f>SUM(I4:I20)</f>
        <v>31</v>
      </c>
      <c r="J21" s="26">
        <f t="shared" si="0"/>
        <v>14</v>
      </c>
      <c r="K21" s="26">
        <f>SUM(K4:K20)</f>
        <v>10</v>
      </c>
      <c r="L21" s="26">
        <f>SUM(L4:L20)</f>
        <v>28</v>
      </c>
      <c r="M21" s="26">
        <f>SUM(M4:M20)</f>
        <v>14.5</v>
      </c>
      <c r="N21" s="26">
        <f>SUM(N4:N20)</f>
        <v>6</v>
      </c>
      <c r="O21" s="26">
        <f t="shared" si="0"/>
        <v>7</v>
      </c>
      <c r="P21" s="26">
        <f t="shared" si="0"/>
        <v>12.5</v>
      </c>
      <c r="Q21" s="26">
        <f>SUM(Q4:Q20)</f>
        <v>10</v>
      </c>
      <c r="R21" s="26">
        <f>SUM(R4:R20)</f>
        <v>8</v>
      </c>
      <c r="S21" s="26">
        <f>SUM(S4:S20)</f>
        <v>13</v>
      </c>
      <c r="T21" s="26">
        <f t="shared" si="0"/>
        <v>6</v>
      </c>
      <c r="U21" s="26">
        <f t="shared" si="0"/>
        <v>10</v>
      </c>
      <c r="V21" s="26">
        <f>SUM(V4:V20)</f>
        <v>8</v>
      </c>
      <c r="W21" s="26">
        <f>SUM(W4:W20)</f>
        <v>15</v>
      </c>
      <c r="X21" s="26">
        <f t="shared" si="0"/>
        <v>11</v>
      </c>
      <c r="Y21" s="27">
        <f t="shared" si="0"/>
        <v>12.5</v>
      </c>
      <c r="Z21" s="26">
        <f>SUM(Z4:Z20)</f>
        <v>5</v>
      </c>
      <c r="AA21" s="26">
        <f t="shared" si="0"/>
        <v>10</v>
      </c>
      <c r="AB21" s="26">
        <f>SUM(AB4:AB20)</f>
        <v>8</v>
      </c>
      <c r="AC21" s="26">
        <f t="shared" si="0"/>
        <v>6</v>
      </c>
      <c r="AD21" s="26">
        <f>SUM(AD4:AD20)</f>
        <v>10</v>
      </c>
      <c r="AE21" s="26">
        <f t="shared" si="0"/>
        <v>5</v>
      </c>
      <c r="AF21" s="26">
        <f t="shared" si="0"/>
        <v>8.5</v>
      </c>
      <c r="AG21" s="26">
        <f t="shared" si="0"/>
        <v>3</v>
      </c>
      <c r="AH21" s="26">
        <f>SUM(AH4:AH20)</f>
        <v>3</v>
      </c>
      <c r="AI21" s="26">
        <f t="shared" si="0"/>
        <v>2</v>
      </c>
      <c r="AJ21" s="26">
        <f t="shared" si="0"/>
        <v>2</v>
      </c>
      <c r="AK21" s="26">
        <f t="shared" si="0"/>
        <v>0</v>
      </c>
      <c r="AL21" s="26">
        <f t="shared" si="0"/>
        <v>0</v>
      </c>
    </row>
    <row r="22" spans="1:38" s="14" customFormat="1" ht="12.75">
      <c r="A22" s="54"/>
      <c r="B22" s="98"/>
      <c r="C22" s="8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2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s="14" customFormat="1" ht="12.75">
      <c r="A23" s="57"/>
      <c r="B23" s="98"/>
      <c r="C23" s="8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2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s="43" customFormat="1" ht="13.5" thickBot="1">
      <c r="A24" s="97"/>
      <c r="B24" s="99"/>
      <c r="C24" s="83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2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s="19" customFormat="1" ht="16.5" thickBot="1">
      <c r="A25" s="96" t="s">
        <v>48</v>
      </c>
      <c r="B25" s="63" t="s">
        <v>63</v>
      </c>
      <c r="C25" s="100" t="s">
        <v>27</v>
      </c>
      <c r="D25" s="68" t="s">
        <v>131</v>
      </c>
      <c r="E25" s="23" t="s">
        <v>62</v>
      </c>
      <c r="F25" s="23" t="s">
        <v>28</v>
      </c>
      <c r="G25" s="23" t="s">
        <v>126</v>
      </c>
      <c r="H25" s="23" t="s">
        <v>58</v>
      </c>
      <c r="I25" s="23" t="s">
        <v>78</v>
      </c>
      <c r="J25" s="23" t="s">
        <v>128</v>
      </c>
      <c r="K25" s="23" t="s">
        <v>100</v>
      </c>
      <c r="L25" s="23" t="s">
        <v>69</v>
      </c>
      <c r="M25" s="23" t="s">
        <v>29</v>
      </c>
      <c r="N25" s="23" t="s">
        <v>74</v>
      </c>
      <c r="O25" s="23" t="s">
        <v>129</v>
      </c>
      <c r="P25" s="23" t="s">
        <v>99</v>
      </c>
      <c r="Q25" s="23" t="s">
        <v>82</v>
      </c>
      <c r="R25" s="23" t="s">
        <v>64</v>
      </c>
      <c r="S25" s="23" t="s">
        <v>65</v>
      </c>
      <c r="T25" s="23" t="s">
        <v>72</v>
      </c>
      <c r="U25" s="23" t="s">
        <v>75</v>
      </c>
      <c r="V25" s="23" t="s">
        <v>66</v>
      </c>
      <c r="W25" s="23" t="s">
        <v>70</v>
      </c>
      <c r="X25" s="23" t="s">
        <v>127</v>
      </c>
      <c r="Y25" s="23" t="s">
        <v>130</v>
      </c>
      <c r="Z25" s="23" t="s">
        <v>73</v>
      </c>
      <c r="AA25" s="23" t="s">
        <v>103</v>
      </c>
      <c r="AB25" s="23" t="s">
        <v>71</v>
      </c>
      <c r="AC25" s="23" t="s">
        <v>80</v>
      </c>
      <c r="AD25" s="23" t="s">
        <v>83</v>
      </c>
      <c r="AE25" s="23" t="s">
        <v>68</v>
      </c>
      <c r="AF25" s="23" t="s">
        <v>98</v>
      </c>
      <c r="AG25" s="23" t="s">
        <v>79</v>
      </c>
      <c r="AH25" s="23" t="s">
        <v>102</v>
      </c>
      <c r="AI25" s="23" t="s">
        <v>77</v>
      </c>
      <c r="AJ25" s="23" t="s">
        <v>101</v>
      </c>
      <c r="AK25" s="23" t="s">
        <v>76</v>
      </c>
      <c r="AL25" s="23" t="s">
        <v>104</v>
      </c>
    </row>
    <row r="26" spans="1:38" s="22" customFormat="1" ht="12.75">
      <c r="A26" s="7" t="s">
        <v>22</v>
      </c>
      <c r="B26" s="63">
        <v>5</v>
      </c>
      <c r="C26" s="78">
        <v>2</v>
      </c>
      <c r="D26" s="73">
        <v>9</v>
      </c>
      <c r="E26" s="45">
        <v>1</v>
      </c>
      <c r="F26" s="45">
        <v>7</v>
      </c>
      <c r="G26" s="45"/>
      <c r="H26" s="45">
        <v>3</v>
      </c>
      <c r="I26" s="45"/>
      <c r="J26" s="45">
        <v>1</v>
      </c>
      <c r="K26" s="45"/>
      <c r="L26" s="45">
        <v>1</v>
      </c>
      <c r="M26" s="45">
        <v>1</v>
      </c>
      <c r="N26" s="45">
        <v>1</v>
      </c>
      <c r="O26" s="45"/>
      <c r="P26" s="45"/>
      <c r="Q26" s="45">
        <v>1</v>
      </c>
      <c r="R26" s="45"/>
      <c r="S26" s="45">
        <v>4</v>
      </c>
      <c r="T26" s="45">
        <v>1</v>
      </c>
      <c r="U26" s="45">
        <v>1</v>
      </c>
      <c r="V26" s="45"/>
      <c r="W26" s="45">
        <v>1</v>
      </c>
      <c r="X26" s="45">
        <v>1</v>
      </c>
      <c r="Y26" s="46"/>
      <c r="Z26" s="45">
        <v>1</v>
      </c>
      <c r="AA26" s="45"/>
      <c r="AB26" s="45">
        <v>1</v>
      </c>
      <c r="AC26" s="45"/>
      <c r="AD26" s="45"/>
      <c r="AE26" s="45"/>
      <c r="AF26" s="45"/>
      <c r="AG26" s="45">
        <v>1</v>
      </c>
      <c r="AH26" s="45"/>
      <c r="AI26" s="45"/>
      <c r="AJ26" s="45">
        <v>1</v>
      </c>
      <c r="AK26" s="45">
        <v>1</v>
      </c>
      <c r="AL26" s="45"/>
    </row>
    <row r="27" spans="1:38" s="22" customFormat="1" ht="12.75">
      <c r="A27" s="7" t="s">
        <v>59</v>
      </c>
      <c r="B27" s="63">
        <v>5</v>
      </c>
      <c r="C27" s="79">
        <v>7</v>
      </c>
      <c r="D27" s="74">
        <v>2</v>
      </c>
      <c r="E27" s="44">
        <v>9</v>
      </c>
      <c r="F27" s="44">
        <v>3</v>
      </c>
      <c r="G27" s="44"/>
      <c r="H27" s="44"/>
      <c r="I27" s="44"/>
      <c r="J27" s="44">
        <v>1</v>
      </c>
      <c r="K27" s="44">
        <v>1</v>
      </c>
      <c r="L27" s="44"/>
      <c r="M27" s="44">
        <v>1</v>
      </c>
      <c r="N27" s="44"/>
      <c r="O27" s="44"/>
      <c r="P27" s="44"/>
      <c r="Q27" s="44">
        <v>4</v>
      </c>
      <c r="R27" s="44"/>
      <c r="S27" s="44">
        <v>1</v>
      </c>
      <c r="T27" s="44"/>
      <c r="U27" s="44"/>
      <c r="V27" s="44">
        <v>1</v>
      </c>
      <c r="W27" s="44"/>
      <c r="X27" s="44"/>
      <c r="Y27" s="47"/>
      <c r="Z27" s="44"/>
      <c r="AA27" s="44">
        <v>1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s="22" customFormat="1" ht="12.75">
      <c r="A28" s="7" t="s">
        <v>3</v>
      </c>
      <c r="B28" s="63">
        <v>3</v>
      </c>
      <c r="C28" s="79">
        <v>4</v>
      </c>
      <c r="D28" s="74">
        <v>7</v>
      </c>
      <c r="E28" s="44"/>
      <c r="F28" s="44"/>
      <c r="G28" s="44"/>
      <c r="H28" s="44"/>
      <c r="I28" s="44"/>
      <c r="J28" s="44">
        <v>9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7"/>
      <c r="Z28" s="44"/>
      <c r="AA28" s="44"/>
      <c r="AB28" s="44"/>
      <c r="AC28" s="44"/>
      <c r="AD28" s="44"/>
      <c r="AE28" s="44">
        <v>5</v>
      </c>
      <c r="AF28" s="44"/>
      <c r="AG28" s="44"/>
      <c r="AH28" s="44"/>
      <c r="AI28" s="44"/>
      <c r="AJ28" s="44"/>
      <c r="AK28" s="44"/>
      <c r="AL28" s="44"/>
    </row>
    <row r="29" spans="1:38" s="22" customFormat="1" ht="12.75">
      <c r="A29" s="7" t="s">
        <v>25</v>
      </c>
      <c r="B29" s="63">
        <v>9</v>
      </c>
      <c r="C29" s="79"/>
      <c r="D29" s="74">
        <v>5</v>
      </c>
      <c r="E29" s="44">
        <v>1</v>
      </c>
      <c r="F29" s="44"/>
      <c r="G29" s="44">
        <v>1</v>
      </c>
      <c r="H29" s="44">
        <v>1</v>
      </c>
      <c r="I29" s="44"/>
      <c r="J29" s="44"/>
      <c r="K29" s="44"/>
      <c r="L29" s="44"/>
      <c r="M29" s="44"/>
      <c r="N29" s="44">
        <v>3</v>
      </c>
      <c r="O29" s="44"/>
      <c r="P29" s="44"/>
      <c r="Q29" s="44">
        <v>1</v>
      </c>
      <c r="R29" s="44">
        <v>3</v>
      </c>
      <c r="S29" s="44"/>
      <c r="T29" s="44"/>
      <c r="U29" s="44"/>
      <c r="V29" s="44"/>
      <c r="W29" s="44"/>
      <c r="X29" s="44"/>
      <c r="Y29" s="47"/>
      <c r="Z29" s="44">
        <v>7</v>
      </c>
      <c r="AA29" s="44"/>
      <c r="AB29" s="44"/>
      <c r="AC29" s="44"/>
      <c r="AD29" s="44"/>
      <c r="AE29" s="44"/>
      <c r="AF29" s="44"/>
      <c r="AG29" s="44">
        <v>3</v>
      </c>
      <c r="AH29" s="44"/>
      <c r="AI29" s="44">
        <v>1</v>
      </c>
      <c r="AJ29" s="44"/>
      <c r="AK29" s="44"/>
      <c r="AL29" s="44"/>
    </row>
    <row r="30" spans="1:38" s="22" customFormat="1" ht="12.75">
      <c r="A30" s="7" t="s">
        <v>26</v>
      </c>
      <c r="B30" s="63"/>
      <c r="C30" s="79">
        <v>4</v>
      </c>
      <c r="D30" s="74"/>
      <c r="E30" s="44"/>
      <c r="F30" s="44"/>
      <c r="G30" s="44">
        <v>9</v>
      </c>
      <c r="H30" s="44"/>
      <c r="I30" s="44"/>
      <c r="J30" s="44">
        <v>5</v>
      </c>
      <c r="K30" s="44"/>
      <c r="L30" s="44"/>
      <c r="M30" s="44"/>
      <c r="N30" s="44">
        <v>7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7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s="22" customFormat="1" ht="12.75">
      <c r="A31" s="7" t="s">
        <v>23</v>
      </c>
      <c r="B31" s="63">
        <v>9</v>
      </c>
      <c r="C31" s="79"/>
      <c r="D31" s="74">
        <v>5</v>
      </c>
      <c r="E31" s="44"/>
      <c r="F31" s="44"/>
      <c r="G31" s="44"/>
      <c r="H31" s="44">
        <v>1</v>
      </c>
      <c r="I31" s="44"/>
      <c r="J31" s="44"/>
      <c r="K31" s="44">
        <v>7</v>
      </c>
      <c r="L31" s="44"/>
      <c r="M31" s="44">
        <v>1</v>
      </c>
      <c r="N31" s="44"/>
      <c r="O31" s="44">
        <v>1</v>
      </c>
      <c r="P31" s="44">
        <v>1</v>
      </c>
      <c r="Q31" s="44">
        <v>4</v>
      </c>
      <c r="R31" s="44"/>
      <c r="S31" s="44"/>
      <c r="T31" s="44"/>
      <c r="U31" s="44">
        <v>1</v>
      </c>
      <c r="V31" s="44"/>
      <c r="W31" s="44"/>
      <c r="X31" s="44">
        <v>3</v>
      </c>
      <c r="Y31" s="47"/>
      <c r="Z31" s="44"/>
      <c r="AA31" s="44"/>
      <c r="AB31" s="44"/>
      <c r="AC31" s="44">
        <v>1</v>
      </c>
      <c r="AD31" s="44">
        <v>1</v>
      </c>
      <c r="AE31" s="44"/>
      <c r="AF31" s="44"/>
      <c r="AG31" s="44">
        <v>1</v>
      </c>
      <c r="AH31" s="44"/>
      <c r="AI31" s="44">
        <v>1</v>
      </c>
      <c r="AJ31" s="44"/>
      <c r="AK31" s="44"/>
      <c r="AL31" s="44"/>
    </row>
    <row r="32" spans="1:38" s="22" customFormat="1" ht="12.75">
      <c r="A32" s="7" t="s">
        <v>54</v>
      </c>
      <c r="B32" s="63">
        <v>9</v>
      </c>
      <c r="C32" s="79">
        <v>1</v>
      </c>
      <c r="D32" s="74">
        <v>4</v>
      </c>
      <c r="E32" s="44"/>
      <c r="F32" s="44"/>
      <c r="G32" s="44"/>
      <c r="H32" s="44"/>
      <c r="I32" s="44"/>
      <c r="J32" s="44"/>
      <c r="K32" s="44">
        <v>7</v>
      </c>
      <c r="L32" s="44"/>
      <c r="M32" s="44">
        <v>5</v>
      </c>
      <c r="N32" s="44"/>
      <c r="O32" s="44">
        <v>2.5</v>
      </c>
      <c r="P32" s="44">
        <v>2.5</v>
      </c>
      <c r="Q32" s="44"/>
      <c r="R32" s="44"/>
      <c r="S32" s="44"/>
      <c r="T32" s="44"/>
      <c r="U32" s="44">
        <v>1</v>
      </c>
      <c r="V32" s="44"/>
      <c r="W32" s="44"/>
      <c r="X32" s="44"/>
      <c r="Y32" s="47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</row>
    <row r="33" spans="1:38" s="22" customFormat="1" ht="12.75">
      <c r="A33" s="7" t="s">
        <v>132</v>
      </c>
      <c r="B33" s="63"/>
      <c r="C33" s="79"/>
      <c r="D33" s="74"/>
      <c r="E33" s="44">
        <v>9</v>
      </c>
      <c r="F33" s="44"/>
      <c r="G33" s="44">
        <v>6</v>
      </c>
      <c r="H33" s="44"/>
      <c r="I33" s="44"/>
      <c r="J33" s="44"/>
      <c r="K33" s="44"/>
      <c r="L33" s="44"/>
      <c r="M33" s="44"/>
      <c r="N33" s="44"/>
      <c r="O33" s="44">
        <v>3.5</v>
      </c>
      <c r="P33" s="44"/>
      <c r="Q33" s="44">
        <v>2</v>
      </c>
      <c r="R33" s="44"/>
      <c r="S33" s="44"/>
      <c r="T33" s="44">
        <v>3.5</v>
      </c>
      <c r="U33" s="44"/>
      <c r="V33" s="44">
        <v>6</v>
      </c>
      <c r="W33" s="44"/>
      <c r="X33" s="44"/>
      <c r="Y33" s="47"/>
      <c r="Z33" s="44"/>
      <c r="AA33" s="44">
        <v>1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</row>
    <row r="34" spans="1:38" s="22" customFormat="1" ht="12.75">
      <c r="A34" s="7" t="s">
        <v>1</v>
      </c>
      <c r="B34" s="63">
        <v>1</v>
      </c>
      <c r="C34" s="79">
        <v>2</v>
      </c>
      <c r="D34" s="74"/>
      <c r="E34" s="44">
        <v>4</v>
      </c>
      <c r="F34" s="44">
        <v>1</v>
      </c>
      <c r="G34" s="44"/>
      <c r="H34" s="44"/>
      <c r="I34" s="44">
        <v>5</v>
      </c>
      <c r="J34" s="44"/>
      <c r="K34" s="44">
        <v>7</v>
      </c>
      <c r="L34" s="44"/>
      <c r="M34" s="44"/>
      <c r="N34" s="44"/>
      <c r="O34" s="44">
        <v>9</v>
      </c>
      <c r="P34" s="44"/>
      <c r="Q34" s="44"/>
      <c r="R34" s="44"/>
      <c r="S34" s="44"/>
      <c r="T34" s="44"/>
      <c r="U34" s="44"/>
      <c r="V34" s="44"/>
      <c r="W34" s="44"/>
      <c r="X34" s="44"/>
      <c r="Y34" s="47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</row>
    <row r="35" spans="1:38" s="22" customFormat="1" ht="12.75">
      <c r="A35" s="7" t="s">
        <v>11</v>
      </c>
      <c r="B35" s="63">
        <v>3.5</v>
      </c>
      <c r="C35" s="79"/>
      <c r="D35" s="74"/>
      <c r="E35" s="44">
        <v>1</v>
      </c>
      <c r="F35" s="44">
        <v>1</v>
      </c>
      <c r="G35" s="44"/>
      <c r="H35" s="44">
        <v>6</v>
      </c>
      <c r="I35" s="44"/>
      <c r="J35" s="44"/>
      <c r="K35" s="44">
        <v>1</v>
      </c>
      <c r="L35" s="44"/>
      <c r="M35" s="44"/>
      <c r="N35" s="44"/>
      <c r="O35" s="44"/>
      <c r="P35" s="44"/>
      <c r="Q35" s="44"/>
      <c r="R35" s="44"/>
      <c r="S35" s="44"/>
      <c r="T35" s="44">
        <v>9</v>
      </c>
      <c r="U35" s="44">
        <v>5</v>
      </c>
      <c r="V35" s="44"/>
      <c r="W35" s="44">
        <v>1</v>
      </c>
      <c r="X35" s="44"/>
      <c r="Y35" s="47"/>
      <c r="Z35" s="44"/>
      <c r="AA35" s="44"/>
      <c r="AB35" s="44">
        <v>2.5</v>
      </c>
      <c r="AC35" s="44">
        <v>4</v>
      </c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s="22" customFormat="1" ht="12.75">
      <c r="A36" s="7" t="s">
        <v>15</v>
      </c>
      <c r="B36" s="63">
        <v>7</v>
      </c>
      <c r="C36" s="79"/>
      <c r="D36" s="74">
        <v>5</v>
      </c>
      <c r="E36" s="44"/>
      <c r="F36" s="44">
        <v>9</v>
      </c>
      <c r="G36" s="44"/>
      <c r="H36" s="44"/>
      <c r="I36" s="44"/>
      <c r="J36" s="44">
        <v>4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7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s="22" customFormat="1" ht="12.75">
      <c r="A37" s="7" t="s">
        <v>16</v>
      </c>
      <c r="B37" s="63"/>
      <c r="C37" s="79">
        <v>6</v>
      </c>
      <c r="D37" s="74">
        <v>1</v>
      </c>
      <c r="E37" s="44"/>
      <c r="F37" s="44"/>
      <c r="G37" s="44">
        <v>6</v>
      </c>
      <c r="H37" s="44">
        <v>1</v>
      </c>
      <c r="I37" s="44">
        <v>2</v>
      </c>
      <c r="J37" s="44">
        <v>1</v>
      </c>
      <c r="K37" s="44"/>
      <c r="L37" s="44"/>
      <c r="M37" s="44">
        <v>3.5</v>
      </c>
      <c r="N37" s="44"/>
      <c r="O37" s="44">
        <v>3.5</v>
      </c>
      <c r="P37" s="44">
        <v>9</v>
      </c>
      <c r="Q37" s="44"/>
      <c r="R37" s="44"/>
      <c r="S37" s="44"/>
      <c r="T37" s="44"/>
      <c r="U37" s="44"/>
      <c r="V37" s="44"/>
      <c r="W37" s="44"/>
      <c r="X37" s="44"/>
      <c r="Y37" s="47">
        <v>1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1:38" s="22" customFormat="1" ht="12.75">
      <c r="A38" s="7" t="s">
        <v>0</v>
      </c>
      <c r="B38" s="63"/>
      <c r="C38" s="79">
        <v>9</v>
      </c>
      <c r="D38" s="74">
        <v>2.5</v>
      </c>
      <c r="E38" s="44">
        <v>1</v>
      </c>
      <c r="F38" s="44"/>
      <c r="G38" s="44">
        <v>5</v>
      </c>
      <c r="H38" s="44"/>
      <c r="I38" s="44"/>
      <c r="J38" s="44"/>
      <c r="K38" s="44"/>
      <c r="L38" s="44"/>
      <c r="M38" s="44">
        <v>2.5</v>
      </c>
      <c r="N38" s="44">
        <v>7</v>
      </c>
      <c r="O38" s="44"/>
      <c r="P38" s="44"/>
      <c r="Q38" s="44">
        <v>1</v>
      </c>
      <c r="R38" s="44">
        <v>4</v>
      </c>
      <c r="S38" s="44"/>
      <c r="T38" s="44"/>
      <c r="U38" s="44"/>
      <c r="V38" s="44"/>
      <c r="W38" s="44"/>
      <c r="X38" s="44"/>
      <c r="Y38" s="47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8" s="22" customFormat="1" ht="12.75">
      <c r="A39" s="7" t="s">
        <v>2</v>
      </c>
      <c r="B39" s="63">
        <v>1</v>
      </c>
      <c r="C39" s="79">
        <v>9</v>
      </c>
      <c r="D39" s="74">
        <v>3</v>
      </c>
      <c r="E39" s="44">
        <v>7</v>
      </c>
      <c r="F39" s="44"/>
      <c r="G39" s="44">
        <v>3</v>
      </c>
      <c r="H39" s="44"/>
      <c r="I39" s="44"/>
      <c r="J39" s="44"/>
      <c r="K39" s="44"/>
      <c r="L39" s="44"/>
      <c r="M39" s="44">
        <v>1</v>
      </c>
      <c r="N39" s="44">
        <v>3</v>
      </c>
      <c r="O39" s="44"/>
      <c r="P39" s="44"/>
      <c r="Q39" s="44"/>
      <c r="R39" s="44">
        <v>5</v>
      </c>
      <c r="S39" s="44"/>
      <c r="T39" s="44"/>
      <c r="U39" s="44"/>
      <c r="V39" s="44"/>
      <c r="W39" s="44"/>
      <c r="X39" s="44"/>
      <c r="Y39" s="47"/>
      <c r="Z39" s="44"/>
      <c r="AA39" s="44"/>
      <c r="AB39" s="44"/>
      <c r="AC39" s="44"/>
      <c r="AD39" s="44"/>
      <c r="AE39" s="44"/>
      <c r="AF39" s="44"/>
      <c r="AG39" s="44"/>
      <c r="AH39" s="44">
        <v>1</v>
      </c>
      <c r="AI39" s="44"/>
      <c r="AJ39" s="44"/>
      <c r="AK39" s="44"/>
      <c r="AL39" s="44"/>
    </row>
    <row r="40" spans="1:38" s="22" customFormat="1" ht="12.75">
      <c r="A40" s="7" t="s">
        <v>5</v>
      </c>
      <c r="B40" s="63">
        <v>7</v>
      </c>
      <c r="C40" s="79">
        <v>2</v>
      </c>
      <c r="D40" s="74">
        <v>9</v>
      </c>
      <c r="E40" s="44"/>
      <c r="F40" s="44">
        <v>5</v>
      </c>
      <c r="G40" s="44"/>
      <c r="H40" s="44">
        <v>4</v>
      </c>
      <c r="I40" s="44"/>
      <c r="J40" s="44"/>
      <c r="K40" s="44"/>
      <c r="L40" s="44">
        <v>3</v>
      </c>
      <c r="M40" s="44"/>
      <c r="N40" s="44"/>
      <c r="O40" s="44"/>
      <c r="P40" s="44"/>
      <c r="Q40" s="44"/>
      <c r="R40" s="44"/>
      <c r="S40" s="44">
        <v>1</v>
      </c>
      <c r="T40" s="44"/>
      <c r="U40" s="44"/>
      <c r="V40" s="44"/>
      <c r="W40" s="44"/>
      <c r="X40" s="44"/>
      <c r="Y40" s="47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s="22" customFormat="1" ht="12.75">
      <c r="A41" s="7" t="s">
        <v>60</v>
      </c>
      <c r="B41" s="63">
        <v>5</v>
      </c>
      <c r="C41" s="79">
        <v>7</v>
      </c>
      <c r="D41" s="74"/>
      <c r="E41" s="44">
        <v>9</v>
      </c>
      <c r="F41" s="44">
        <v>3</v>
      </c>
      <c r="G41" s="44"/>
      <c r="H41" s="44">
        <v>4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>
        <v>1</v>
      </c>
      <c r="T41" s="44"/>
      <c r="U41" s="44"/>
      <c r="V41" s="44">
        <v>2</v>
      </c>
      <c r="W41" s="44"/>
      <c r="X41" s="44"/>
      <c r="Y41" s="47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s="28" customFormat="1" ht="12.75">
      <c r="A42" s="25" t="s">
        <v>13</v>
      </c>
      <c r="B42" s="65">
        <f aca="true" t="shared" si="1" ref="B42:AL42">SUM(B26:B41)</f>
        <v>64.5</v>
      </c>
      <c r="C42" s="84">
        <f>SUM(C26:C41)</f>
        <v>53</v>
      </c>
      <c r="D42" s="75">
        <f>SUM(D26:D41)</f>
        <v>52.5</v>
      </c>
      <c r="E42" s="30">
        <f t="shared" si="1"/>
        <v>42</v>
      </c>
      <c r="F42" s="30">
        <f>SUM(F26:F41)</f>
        <v>29</v>
      </c>
      <c r="G42" s="30">
        <f>SUM(G26:G41)</f>
        <v>30</v>
      </c>
      <c r="H42" s="30">
        <f>SUM(H26:H41)</f>
        <v>20</v>
      </c>
      <c r="I42" s="30">
        <f>SUM(I26:I41)</f>
        <v>7</v>
      </c>
      <c r="J42" s="30">
        <f t="shared" si="1"/>
        <v>21</v>
      </c>
      <c r="K42" s="30">
        <f>SUM(K26:K41)</f>
        <v>23</v>
      </c>
      <c r="L42" s="30">
        <f>SUM(L26:L41)</f>
        <v>4</v>
      </c>
      <c r="M42" s="30">
        <f>SUM(M26:M41)</f>
        <v>15</v>
      </c>
      <c r="N42" s="30">
        <f>SUM(N26:N41)</f>
        <v>21</v>
      </c>
      <c r="O42" s="30">
        <f t="shared" si="1"/>
        <v>19.5</v>
      </c>
      <c r="P42" s="30">
        <f t="shared" si="1"/>
        <v>12.5</v>
      </c>
      <c r="Q42" s="30">
        <f>SUM(Q26:Q41)</f>
        <v>13</v>
      </c>
      <c r="R42" s="30">
        <f>SUM(R26:R41)</f>
        <v>12</v>
      </c>
      <c r="S42" s="30">
        <f>SUM(S26:S41)</f>
        <v>7</v>
      </c>
      <c r="T42" s="30">
        <f t="shared" si="1"/>
        <v>13.5</v>
      </c>
      <c r="U42" s="30">
        <f t="shared" si="1"/>
        <v>8</v>
      </c>
      <c r="V42" s="30">
        <f>SUM(V26:V41)</f>
        <v>9</v>
      </c>
      <c r="W42" s="30">
        <f>SUM(W26:W41)</f>
        <v>2</v>
      </c>
      <c r="X42" s="30">
        <f t="shared" si="1"/>
        <v>4</v>
      </c>
      <c r="Y42" s="31">
        <f t="shared" si="1"/>
        <v>1</v>
      </c>
      <c r="Z42" s="30">
        <f>SUM(Z26:Z41)</f>
        <v>8</v>
      </c>
      <c r="AA42" s="30">
        <f t="shared" si="1"/>
        <v>2</v>
      </c>
      <c r="AB42" s="30">
        <f>SUM(AB26:AB41)</f>
        <v>3.5</v>
      </c>
      <c r="AC42" s="30">
        <f t="shared" si="1"/>
        <v>5</v>
      </c>
      <c r="AD42" s="30">
        <f>SUM(AD26:AD41)</f>
        <v>1</v>
      </c>
      <c r="AE42" s="30">
        <f t="shared" si="1"/>
        <v>5</v>
      </c>
      <c r="AF42" s="30">
        <f t="shared" si="1"/>
        <v>0</v>
      </c>
      <c r="AG42" s="30">
        <f t="shared" si="1"/>
        <v>5</v>
      </c>
      <c r="AH42" s="30">
        <f>SUM(AH26:AH41)</f>
        <v>1</v>
      </c>
      <c r="AI42" s="30">
        <f t="shared" si="1"/>
        <v>2</v>
      </c>
      <c r="AJ42" s="30">
        <f t="shared" si="1"/>
        <v>1</v>
      </c>
      <c r="AK42" s="30">
        <f t="shared" si="1"/>
        <v>1</v>
      </c>
      <c r="AL42" s="30">
        <f t="shared" si="1"/>
        <v>0</v>
      </c>
    </row>
    <row r="43" spans="1:38" s="14" customFormat="1" ht="12.75">
      <c r="A43" s="54"/>
      <c r="B43" s="98"/>
      <c r="C43" s="8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2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s="52" customFormat="1" ht="20.25">
      <c r="A44" s="33" t="s">
        <v>12</v>
      </c>
      <c r="B44" s="66">
        <f aca="true" t="shared" si="2" ref="B44:AL44">SUM(B21+B42)</f>
        <v>147.5</v>
      </c>
      <c r="C44" s="85">
        <f t="shared" si="2"/>
        <v>104</v>
      </c>
      <c r="D44" s="76">
        <f t="shared" si="2"/>
        <v>92.5</v>
      </c>
      <c r="E44" s="34">
        <f t="shared" si="2"/>
        <v>83</v>
      </c>
      <c r="F44" s="34">
        <f>SUM(F21+F42)</f>
        <v>49</v>
      </c>
      <c r="G44" s="34">
        <f t="shared" si="2"/>
        <v>48</v>
      </c>
      <c r="H44" s="34">
        <f t="shared" si="2"/>
        <v>42</v>
      </c>
      <c r="I44" s="34">
        <f>SUM(I21+I42)</f>
        <v>38</v>
      </c>
      <c r="J44" s="34">
        <f t="shared" si="2"/>
        <v>35</v>
      </c>
      <c r="K44" s="34">
        <f t="shared" si="2"/>
        <v>33</v>
      </c>
      <c r="L44" s="34">
        <f>SUM(L21+L42)</f>
        <v>32</v>
      </c>
      <c r="M44" s="34">
        <f t="shared" si="2"/>
        <v>29.5</v>
      </c>
      <c r="N44" s="34">
        <f t="shared" si="2"/>
        <v>27</v>
      </c>
      <c r="O44" s="34">
        <f t="shared" si="2"/>
        <v>26.5</v>
      </c>
      <c r="P44" s="34">
        <f t="shared" si="2"/>
        <v>25</v>
      </c>
      <c r="Q44" s="34">
        <f t="shared" si="2"/>
        <v>23</v>
      </c>
      <c r="R44" s="34">
        <f>SUM(R21+R42)</f>
        <v>20</v>
      </c>
      <c r="S44" s="34">
        <f>SUM(S21+S42)</f>
        <v>20</v>
      </c>
      <c r="T44" s="34">
        <f t="shared" si="2"/>
        <v>19.5</v>
      </c>
      <c r="U44" s="34">
        <f t="shared" si="2"/>
        <v>18</v>
      </c>
      <c r="V44" s="34">
        <f>SUM(V21+V42)</f>
        <v>17</v>
      </c>
      <c r="W44" s="34">
        <f t="shared" si="2"/>
        <v>17</v>
      </c>
      <c r="X44" s="34">
        <f t="shared" si="2"/>
        <v>15</v>
      </c>
      <c r="Y44" s="34">
        <f t="shared" si="2"/>
        <v>13.5</v>
      </c>
      <c r="Z44" s="34">
        <f t="shared" si="2"/>
        <v>13</v>
      </c>
      <c r="AA44" s="34">
        <f t="shared" si="2"/>
        <v>12</v>
      </c>
      <c r="AB44" s="34">
        <f>SUM(AB21+AB42)</f>
        <v>11.5</v>
      </c>
      <c r="AC44" s="34">
        <f t="shared" si="2"/>
        <v>11</v>
      </c>
      <c r="AD44" s="34">
        <f t="shared" si="2"/>
        <v>11</v>
      </c>
      <c r="AE44" s="34">
        <f t="shared" si="2"/>
        <v>10</v>
      </c>
      <c r="AF44" s="34">
        <f t="shared" si="2"/>
        <v>8.5</v>
      </c>
      <c r="AG44" s="34">
        <f t="shared" si="2"/>
        <v>8</v>
      </c>
      <c r="AH44" s="34">
        <f t="shared" si="2"/>
        <v>4</v>
      </c>
      <c r="AI44" s="34">
        <f t="shared" si="2"/>
        <v>4</v>
      </c>
      <c r="AJ44" s="34">
        <f t="shared" si="2"/>
        <v>3</v>
      </c>
      <c r="AK44" s="34">
        <f t="shared" si="2"/>
        <v>1</v>
      </c>
      <c r="AL44" s="34">
        <f t="shared" si="2"/>
        <v>0</v>
      </c>
    </row>
    <row r="45" spans="1:38" s="53" customFormat="1" ht="15.75" thickBot="1">
      <c r="A45" s="53" t="s">
        <v>133</v>
      </c>
      <c r="B45" s="67" t="s">
        <v>134</v>
      </c>
      <c r="C45" s="86" t="s">
        <v>135</v>
      </c>
      <c r="D45" s="77" t="s">
        <v>136</v>
      </c>
      <c r="E45" s="53" t="s">
        <v>137</v>
      </c>
      <c r="F45" s="53" t="s">
        <v>138</v>
      </c>
      <c r="G45" s="53" t="s">
        <v>139</v>
      </c>
      <c r="H45" s="53" t="s">
        <v>140</v>
      </c>
      <c r="I45" s="53" t="s">
        <v>141</v>
      </c>
      <c r="J45" s="53" t="s">
        <v>142</v>
      </c>
      <c r="K45" s="53" t="s">
        <v>143</v>
      </c>
      <c r="L45" s="53" t="s">
        <v>144</v>
      </c>
      <c r="M45" s="53" t="s">
        <v>145</v>
      </c>
      <c r="N45" s="53" t="s">
        <v>146</v>
      </c>
      <c r="O45" s="53" t="s">
        <v>147</v>
      </c>
      <c r="P45" s="53" t="s">
        <v>148</v>
      </c>
      <c r="Q45" s="53" t="s">
        <v>149</v>
      </c>
      <c r="R45" s="53" t="s">
        <v>150</v>
      </c>
      <c r="S45" s="53" t="s">
        <v>151</v>
      </c>
      <c r="T45" s="53" t="s">
        <v>152</v>
      </c>
      <c r="U45" s="53" t="s">
        <v>153</v>
      </c>
      <c r="V45" s="53" t="s">
        <v>154</v>
      </c>
      <c r="W45" s="53" t="s">
        <v>155</v>
      </c>
      <c r="X45" s="53" t="s">
        <v>156</v>
      </c>
      <c r="Y45" s="53" t="s">
        <v>157</v>
      </c>
      <c r="Z45" s="53" t="s">
        <v>158</v>
      </c>
      <c r="AA45" s="53" t="s">
        <v>159</v>
      </c>
      <c r="AB45" s="53" t="s">
        <v>160</v>
      </c>
      <c r="AC45" s="53" t="s">
        <v>161</v>
      </c>
      <c r="AD45" s="53" t="s">
        <v>162</v>
      </c>
      <c r="AE45" s="53" t="s">
        <v>163</v>
      </c>
      <c r="AF45" s="53" t="s">
        <v>164</v>
      </c>
      <c r="AG45" s="53" t="s">
        <v>165</v>
      </c>
      <c r="AH45" s="53" t="s">
        <v>166</v>
      </c>
      <c r="AI45" s="53" t="s">
        <v>167</v>
      </c>
      <c r="AJ45" s="53" t="s">
        <v>168</v>
      </c>
      <c r="AK45" s="53" t="s">
        <v>169</v>
      </c>
      <c r="AL45" s="53" t="s">
        <v>170</v>
      </c>
    </row>
    <row r="46" spans="1:19" s="37" customFormat="1" ht="15.75">
      <c r="A46" s="32"/>
      <c r="B46" s="32"/>
      <c r="C46" s="59"/>
      <c r="D46" s="32"/>
      <c r="E46" s="32"/>
      <c r="F46" s="32"/>
      <c r="H46" s="32"/>
      <c r="M46" s="32"/>
      <c r="R46" s="32"/>
      <c r="S46" s="32"/>
    </row>
    <row r="47" spans="1:19" s="37" customFormat="1" ht="15.75">
      <c r="A47" s="32"/>
      <c r="B47" s="32"/>
      <c r="C47" s="59"/>
      <c r="D47" s="32"/>
      <c r="E47" s="32"/>
      <c r="F47" s="32"/>
      <c r="H47" s="32"/>
      <c r="M47" s="32"/>
      <c r="R47" s="32"/>
      <c r="S47" s="32"/>
    </row>
    <row r="48" spans="1:38" ht="12.75">
      <c r="A48" s="13"/>
      <c r="G48" s="1"/>
      <c r="I48" s="1"/>
      <c r="J48" s="1"/>
      <c r="K48" s="1"/>
      <c r="L48" s="1"/>
      <c r="N48" s="1"/>
      <c r="O48" s="1"/>
      <c r="P48" s="1"/>
      <c r="Q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>
      <c r="A49" s="13"/>
      <c r="G49" s="1"/>
      <c r="I49" s="1"/>
      <c r="J49" s="1"/>
      <c r="K49" s="1"/>
      <c r="L49" s="1"/>
      <c r="N49" s="1"/>
      <c r="O49" s="1"/>
      <c r="P49" s="1"/>
      <c r="Q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.75">
      <c r="A50" s="13"/>
      <c r="G50" s="1"/>
      <c r="I50" s="1"/>
      <c r="J50" s="1"/>
      <c r="K50" s="1"/>
      <c r="L50" s="1"/>
      <c r="N50" s="1"/>
      <c r="O50" s="1"/>
      <c r="P50" s="1"/>
      <c r="Q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.75">
      <c r="A51" s="13"/>
      <c r="G51" s="1"/>
      <c r="I51" s="1"/>
      <c r="J51" s="1"/>
      <c r="K51" s="1"/>
      <c r="L51" s="1"/>
      <c r="N51" s="1"/>
      <c r="O51" s="1"/>
      <c r="P51" s="1"/>
      <c r="Q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.75">
      <c r="A52" s="13"/>
      <c r="G52" s="1"/>
      <c r="I52" s="1"/>
      <c r="J52" s="1"/>
      <c r="K52" s="1"/>
      <c r="L52" s="1"/>
      <c r="N52" s="1"/>
      <c r="O52" s="1"/>
      <c r="P52" s="1"/>
      <c r="Q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19" s="19" customFormat="1" ht="12.75">
      <c r="A53" s="18"/>
      <c r="B53" s="18"/>
      <c r="C53" s="59"/>
      <c r="D53" s="18"/>
      <c r="E53" s="18"/>
      <c r="F53" s="18"/>
      <c r="H53" s="18"/>
      <c r="M53" s="18"/>
      <c r="R53" s="18"/>
      <c r="S53" s="18"/>
    </row>
    <row r="54" spans="1:19" s="22" customFormat="1" ht="12.75">
      <c r="A54" s="21"/>
      <c r="B54" s="21"/>
      <c r="C54" s="60"/>
      <c r="D54" s="21"/>
      <c r="E54" s="21"/>
      <c r="F54" s="21"/>
      <c r="H54" s="21"/>
      <c r="M54" s="21"/>
      <c r="R54" s="21"/>
      <c r="S54" s="21"/>
    </row>
    <row r="55" spans="1:19" s="22" customFormat="1" ht="12.75">
      <c r="A55" s="21"/>
      <c r="B55" s="21"/>
      <c r="C55" s="60"/>
      <c r="D55" s="21"/>
      <c r="E55" s="21"/>
      <c r="F55" s="21"/>
      <c r="H55" s="21"/>
      <c r="M55" s="21"/>
      <c r="R55" s="21"/>
      <c r="S55" s="21"/>
    </row>
    <row r="56" spans="1:19" s="22" customFormat="1" ht="12.75">
      <c r="A56" s="21"/>
      <c r="B56" s="21"/>
      <c r="C56" s="60"/>
      <c r="D56" s="21"/>
      <c r="E56" s="21"/>
      <c r="F56" s="21"/>
      <c r="H56" s="21"/>
      <c r="M56" s="21"/>
      <c r="R56" s="21"/>
      <c r="S56" s="21"/>
    </row>
    <row r="57" spans="1:19" s="22" customFormat="1" ht="12.75">
      <c r="A57" s="21"/>
      <c r="B57" s="21"/>
      <c r="C57" s="60"/>
      <c r="D57" s="21"/>
      <c r="E57" s="21"/>
      <c r="F57" s="21"/>
      <c r="H57" s="21"/>
      <c r="M57" s="21"/>
      <c r="R57" s="21"/>
      <c r="S57" s="21"/>
    </row>
    <row r="58" spans="1:19" s="22" customFormat="1" ht="12.75">
      <c r="A58" s="21"/>
      <c r="B58" s="21"/>
      <c r="C58" s="60"/>
      <c r="D58" s="21"/>
      <c r="E58" s="21"/>
      <c r="F58" s="21"/>
      <c r="H58" s="21"/>
      <c r="M58" s="21"/>
      <c r="R58" s="21"/>
      <c r="S58" s="21"/>
    </row>
    <row r="59" spans="1:19" s="22" customFormat="1" ht="12.75">
      <c r="A59" s="21"/>
      <c r="B59" s="21"/>
      <c r="C59" s="60"/>
      <c r="D59" s="21"/>
      <c r="E59" s="21"/>
      <c r="F59" s="21"/>
      <c r="H59" s="21"/>
      <c r="M59" s="21"/>
      <c r="R59" s="21"/>
      <c r="S59" s="21"/>
    </row>
    <row r="60" spans="1:19" s="22" customFormat="1" ht="12.75">
      <c r="A60" s="21"/>
      <c r="B60" s="21"/>
      <c r="C60" s="60"/>
      <c r="D60" s="21"/>
      <c r="E60" s="21"/>
      <c r="F60" s="21"/>
      <c r="H60" s="21"/>
      <c r="M60" s="21"/>
      <c r="R60" s="21"/>
      <c r="S60" s="21"/>
    </row>
    <row r="61" spans="1:19" s="22" customFormat="1" ht="12.75">
      <c r="A61" s="21"/>
      <c r="B61" s="21"/>
      <c r="C61" s="60"/>
      <c r="D61" s="21"/>
      <c r="E61" s="21"/>
      <c r="F61" s="21"/>
      <c r="H61" s="21"/>
      <c r="M61" s="21"/>
      <c r="R61" s="21"/>
      <c r="S61" s="21"/>
    </row>
    <row r="62" spans="1:19" s="22" customFormat="1" ht="12.75">
      <c r="A62" s="21"/>
      <c r="B62" s="21"/>
      <c r="C62" s="60"/>
      <c r="D62" s="21"/>
      <c r="E62" s="21"/>
      <c r="F62" s="21"/>
      <c r="H62" s="21"/>
      <c r="M62" s="21"/>
      <c r="R62" s="21"/>
      <c r="S62" s="21"/>
    </row>
    <row r="63" spans="1:19" s="22" customFormat="1" ht="12.75">
      <c r="A63" s="21"/>
      <c r="B63" s="21"/>
      <c r="C63" s="60"/>
      <c r="D63" s="21"/>
      <c r="E63" s="21"/>
      <c r="F63" s="21"/>
      <c r="H63" s="21"/>
      <c r="M63" s="21"/>
      <c r="R63" s="21"/>
      <c r="S63" s="21"/>
    </row>
    <row r="64" spans="1:19" s="22" customFormat="1" ht="12.75">
      <c r="A64" s="21"/>
      <c r="B64" s="21"/>
      <c r="C64" s="60"/>
      <c r="D64" s="21"/>
      <c r="E64" s="21"/>
      <c r="F64" s="21"/>
      <c r="H64" s="21"/>
      <c r="M64" s="21"/>
      <c r="R64" s="21"/>
      <c r="S64" s="21"/>
    </row>
    <row r="65" spans="1:19" s="22" customFormat="1" ht="12.75">
      <c r="A65" s="21"/>
      <c r="B65" s="21"/>
      <c r="C65" s="60"/>
      <c r="D65" s="21"/>
      <c r="E65" s="21"/>
      <c r="F65" s="21"/>
      <c r="H65" s="21"/>
      <c r="M65" s="21"/>
      <c r="R65" s="21"/>
      <c r="S65" s="21"/>
    </row>
    <row r="66" spans="1:19" s="22" customFormat="1" ht="12.75">
      <c r="A66" s="21"/>
      <c r="B66" s="21"/>
      <c r="C66" s="60"/>
      <c r="D66" s="21"/>
      <c r="E66" s="21"/>
      <c r="F66" s="21"/>
      <c r="H66" s="21"/>
      <c r="M66" s="21"/>
      <c r="R66" s="21"/>
      <c r="S66" s="21"/>
    </row>
    <row r="67" spans="1:19" s="22" customFormat="1" ht="12.75">
      <c r="A67" s="21"/>
      <c r="B67" s="21"/>
      <c r="C67" s="60"/>
      <c r="D67" s="21"/>
      <c r="E67" s="21"/>
      <c r="F67" s="21"/>
      <c r="H67" s="21"/>
      <c r="M67" s="21"/>
      <c r="R67" s="21"/>
      <c r="S67" s="21"/>
    </row>
    <row r="68" spans="1:19" s="22" customFormat="1" ht="12.75">
      <c r="A68" s="21"/>
      <c r="B68" s="21"/>
      <c r="C68" s="60"/>
      <c r="D68" s="21"/>
      <c r="E68" s="21"/>
      <c r="F68" s="21"/>
      <c r="H68" s="21"/>
      <c r="M68" s="21"/>
      <c r="R68" s="21"/>
      <c r="S68" s="21"/>
    </row>
    <row r="69" spans="1:19" s="36" customFormat="1" ht="15">
      <c r="A69" s="35"/>
      <c r="B69" s="35"/>
      <c r="C69" s="61"/>
      <c r="D69" s="35"/>
      <c r="E69" s="35"/>
      <c r="F69" s="35"/>
      <c r="H69" s="35"/>
      <c r="M69" s="35"/>
      <c r="R69" s="35"/>
      <c r="S69" s="35"/>
    </row>
    <row r="70" spans="1:19" s="37" customFormat="1" ht="15.75">
      <c r="A70" s="32"/>
      <c r="B70" s="32"/>
      <c r="C70" s="59"/>
      <c r="D70" s="32"/>
      <c r="E70" s="32"/>
      <c r="F70" s="32"/>
      <c r="H70" s="32"/>
      <c r="M70" s="32"/>
      <c r="R70" s="32"/>
      <c r="S70" s="32"/>
    </row>
    <row r="71" spans="1:19" s="40" customFormat="1" ht="15.75">
      <c r="A71" s="39"/>
      <c r="B71" s="39"/>
      <c r="C71" s="62"/>
      <c r="D71" s="39"/>
      <c r="E71" s="39"/>
      <c r="F71" s="39"/>
      <c r="H71" s="39"/>
      <c r="M71" s="39"/>
      <c r="R71" s="39"/>
      <c r="S71" s="39"/>
    </row>
    <row r="72" spans="1:38" ht="12.75">
      <c r="A72" s="13"/>
      <c r="G72" s="1"/>
      <c r="I72" s="1"/>
      <c r="J72" s="1"/>
      <c r="K72" s="1"/>
      <c r="L72" s="1"/>
      <c r="N72" s="1"/>
      <c r="O72" s="1"/>
      <c r="P72" s="1"/>
      <c r="Q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13"/>
      <c r="G73" s="1"/>
      <c r="I73" s="1"/>
      <c r="J73" s="1"/>
      <c r="K73" s="1"/>
      <c r="L73" s="1"/>
      <c r="N73" s="1"/>
      <c r="O73" s="1"/>
      <c r="P73" s="1"/>
      <c r="Q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3:13" ht="12.75">
      <c r="C74" s="12"/>
      <c r="F74" s="13"/>
      <c r="H74" s="13"/>
      <c r="M74" s="13"/>
    </row>
    <row r="75" spans="3:13" ht="12.75">
      <c r="C75" s="12"/>
      <c r="F75" s="13"/>
      <c r="H75" s="13"/>
      <c r="M75" s="13"/>
    </row>
    <row r="76" spans="3:13" ht="12.75">
      <c r="C76" s="12"/>
      <c r="F76" s="13"/>
      <c r="H76" s="13"/>
      <c r="M76" s="13"/>
    </row>
    <row r="77" spans="1:13" ht="12.75">
      <c r="A77" s="20"/>
      <c r="C77" s="12"/>
      <c r="F77" s="13"/>
      <c r="H77" s="13"/>
      <c r="M77" s="13"/>
    </row>
    <row r="78" spans="1:13" ht="12.75">
      <c r="A78" s="20"/>
      <c r="C78" s="12"/>
      <c r="F78" s="13"/>
      <c r="H78" s="13"/>
      <c r="M78" s="13"/>
    </row>
    <row r="79" spans="1:13" ht="12.75">
      <c r="A79" s="17"/>
      <c r="C79" s="12"/>
      <c r="F79" s="13"/>
      <c r="H79" s="13"/>
      <c r="M79" s="13"/>
    </row>
    <row r="80" spans="1:13" ht="12.75">
      <c r="A80" s="17"/>
      <c r="C80" s="12"/>
      <c r="F80" s="13"/>
      <c r="H80" s="13"/>
      <c r="M80" s="13"/>
    </row>
    <row r="81" spans="1:13" ht="12.75">
      <c r="A81" s="17"/>
      <c r="C81" s="12"/>
      <c r="F81" s="13"/>
      <c r="H81" s="13"/>
      <c r="M81" s="13"/>
    </row>
    <row r="82" spans="1:13" ht="12.75">
      <c r="A82" s="17"/>
      <c r="C82" s="12"/>
      <c r="F82" s="13"/>
      <c r="H82" s="13"/>
      <c r="M82" s="13"/>
    </row>
    <row r="83" spans="1:13" ht="12.75">
      <c r="A83" s="17"/>
      <c r="C83" s="12"/>
      <c r="F83" s="13"/>
      <c r="H83" s="13"/>
      <c r="M83" s="13"/>
    </row>
    <row r="84" spans="1:13" ht="12.75">
      <c r="A84" s="20"/>
      <c r="C84" s="12"/>
      <c r="F84" s="13"/>
      <c r="H84" s="13"/>
      <c r="M84" s="13"/>
    </row>
    <row r="85" spans="1:13" ht="12.75">
      <c r="A85" s="20"/>
      <c r="C85" s="12"/>
      <c r="F85" s="13"/>
      <c r="H85" s="13"/>
      <c r="M85" s="13"/>
    </row>
    <row r="86" spans="1:13" ht="12.75">
      <c r="A86" s="17"/>
      <c r="C86" s="12"/>
      <c r="F86" s="13"/>
      <c r="H86" s="13"/>
      <c r="M86" s="13"/>
    </row>
    <row r="87" spans="3:13" ht="12.75">
      <c r="C87" s="12"/>
      <c r="F87" s="13"/>
      <c r="H87" s="13"/>
      <c r="M87" s="13"/>
    </row>
    <row r="88" spans="3:13" ht="12.75">
      <c r="C88" s="12"/>
      <c r="F88" s="13"/>
      <c r="H88" s="13"/>
      <c r="M88" s="13"/>
    </row>
    <row r="89" spans="3:13" ht="12.75">
      <c r="C89" s="12"/>
      <c r="F89" s="13"/>
      <c r="H89" s="13"/>
      <c r="M89" s="13"/>
    </row>
    <row r="90" spans="3:13" ht="12.75">
      <c r="C90" s="12"/>
      <c r="F90" s="13"/>
      <c r="H90" s="13"/>
      <c r="M90" s="13"/>
    </row>
    <row r="91" spans="3:13" ht="12.75">
      <c r="C91" s="12"/>
      <c r="F91" s="13"/>
      <c r="H91" s="13"/>
      <c r="M91" s="13"/>
    </row>
    <row r="92" spans="3:13" ht="12.75">
      <c r="C92" s="12"/>
      <c r="F92" s="13"/>
      <c r="H92" s="13"/>
      <c r="M92" s="13"/>
    </row>
    <row r="93" spans="3:13" ht="12.75">
      <c r="C93" s="12"/>
      <c r="F93" s="13"/>
      <c r="H93" s="13"/>
      <c r="M93" s="13"/>
    </row>
    <row r="94" spans="3:13" ht="12.75">
      <c r="C94" s="12"/>
      <c r="F94" s="13"/>
      <c r="H94" s="13"/>
      <c r="M94" s="13"/>
    </row>
  </sheetData>
  <sheetProtection/>
  <printOptions/>
  <pageMargins left="0.17" right="0.46" top="0.35" bottom="0.35" header="0.32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 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 PL</dc:creator>
  <cp:keywords/>
  <dc:description/>
  <cp:lastModifiedBy>xxx</cp:lastModifiedBy>
  <cp:lastPrinted>2008-11-12T07:46:54Z</cp:lastPrinted>
  <dcterms:created xsi:type="dcterms:W3CDTF">2007-09-06T09:03:53Z</dcterms:created>
  <dcterms:modified xsi:type="dcterms:W3CDTF">2012-09-21T21:06:52Z</dcterms:modified>
  <cp:category/>
  <cp:version/>
  <cp:contentType/>
  <cp:contentStatus/>
</cp:coreProperties>
</file>