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025" windowHeight="10890" activeTab="3"/>
  </bookViews>
  <sheets>
    <sheet name="IMS" sheetId="1" r:id="rId1"/>
    <sheet name="GIM" sheetId="2" r:id="rId2"/>
    <sheet name="STATYSTYKA-SP" sheetId="3" r:id="rId3"/>
    <sheet name="STATYSTYKA-GIMN." sheetId="4" r:id="rId4"/>
  </sheets>
  <definedNames/>
  <calcPr fullCalcOnLoad="1"/>
</workbook>
</file>

<file path=xl/sharedStrings.xml><?xml version="1.0" encoding="utf-8"?>
<sst xmlns="http://schemas.openxmlformats.org/spreadsheetml/2006/main" count="869" uniqueCount="164">
  <si>
    <t>piłka koszykowa</t>
  </si>
  <si>
    <t>piłka siatkowa</t>
  </si>
  <si>
    <t>piłka ręczna</t>
  </si>
  <si>
    <t>unihokej</t>
  </si>
  <si>
    <t>czwórbój</t>
  </si>
  <si>
    <t>sztafetowe biegi</t>
  </si>
  <si>
    <t>piłka nożna</t>
  </si>
  <si>
    <t>Męcina</t>
  </si>
  <si>
    <t>Jurków</t>
  </si>
  <si>
    <t>Pasierb.</t>
  </si>
  <si>
    <t>Dobra</t>
  </si>
  <si>
    <t>szachy</t>
  </si>
  <si>
    <t>SUMA ŁĄCZNA</t>
  </si>
  <si>
    <t>SUMA</t>
  </si>
  <si>
    <t>indywid.tenis stołow.</t>
  </si>
  <si>
    <t>biegi narciarskie</t>
  </si>
  <si>
    <t>narciarstwo alpejskie</t>
  </si>
  <si>
    <t>CHŁOPCY</t>
  </si>
  <si>
    <t>Kłodne</t>
  </si>
  <si>
    <t>Kanina</t>
  </si>
  <si>
    <t>N Rybie</t>
  </si>
  <si>
    <t>Konina</t>
  </si>
  <si>
    <t>ind.biegi przełaj.</t>
  </si>
  <si>
    <t>ind.tenis stołow.</t>
  </si>
  <si>
    <t>halowa PN</t>
  </si>
  <si>
    <t>halowa PN dz</t>
  </si>
  <si>
    <t xml:space="preserve">tańce </t>
  </si>
  <si>
    <t>MD1</t>
  </si>
  <si>
    <t>1Słop.</t>
  </si>
  <si>
    <t>KW</t>
  </si>
  <si>
    <t>PW</t>
  </si>
  <si>
    <t>Tymb.</t>
  </si>
  <si>
    <t>3L-wa</t>
  </si>
  <si>
    <t>Olsz.</t>
  </si>
  <si>
    <t>2 St.W</t>
  </si>
  <si>
    <t>4L-wa</t>
  </si>
  <si>
    <t>1Szczawa</t>
  </si>
  <si>
    <t>2KM</t>
  </si>
  <si>
    <t>1KM</t>
  </si>
  <si>
    <t>1L-wa</t>
  </si>
  <si>
    <t>1Siek</t>
  </si>
  <si>
    <t>Zbludza</t>
  </si>
  <si>
    <t>Niedź.</t>
  </si>
  <si>
    <t>Podob.</t>
  </si>
  <si>
    <t>Sad.-K</t>
  </si>
  <si>
    <t>Łukow.</t>
  </si>
  <si>
    <t>Rup</t>
  </si>
  <si>
    <t>2Siek</t>
  </si>
  <si>
    <t>Jodł.</t>
  </si>
  <si>
    <t>Ujan.</t>
  </si>
  <si>
    <t>1Kamien</t>
  </si>
  <si>
    <t>1MG</t>
  </si>
  <si>
    <t>Skrzydl.</t>
  </si>
  <si>
    <t>Przysz.</t>
  </si>
  <si>
    <t>Mordar.</t>
  </si>
  <si>
    <t>2L-wa</t>
  </si>
  <si>
    <t>Szczyrz.</t>
  </si>
  <si>
    <t>Jaworz.</t>
  </si>
  <si>
    <t>Podłop.</t>
  </si>
  <si>
    <t>1St.W</t>
  </si>
  <si>
    <t>Wilcz.</t>
  </si>
  <si>
    <t>2K-ca</t>
  </si>
  <si>
    <t>Lask.</t>
  </si>
  <si>
    <t>Żmiąca</t>
  </si>
  <si>
    <t>Szyk</t>
  </si>
  <si>
    <t>4Słop.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</si>
  <si>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</si>
  <si>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</si>
  <si>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</si>
  <si>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</si>
  <si>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</si>
  <si>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</si>
  <si>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</si>
  <si>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</si>
  <si>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</si>
  <si>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2Słop.</t>
  </si>
  <si>
    <t>Raba N.</t>
  </si>
  <si>
    <t>Młyńczys.</t>
  </si>
  <si>
    <t>druż. tenis</t>
  </si>
  <si>
    <t>3 KM</t>
  </si>
  <si>
    <t>Stróża</t>
  </si>
  <si>
    <t>2 MG</t>
  </si>
  <si>
    <t>1L-mierz</t>
  </si>
  <si>
    <t>Piekiełko</t>
  </si>
  <si>
    <t>2Słop</t>
  </si>
  <si>
    <t>Wysokie</t>
  </si>
  <si>
    <t>2L-mierz</t>
  </si>
  <si>
    <t>KLASYFIKACJA - CHŁOPCY</t>
  </si>
  <si>
    <t>KLASYFIKACJA OGÓLNA</t>
  </si>
  <si>
    <t>MIEJSCE</t>
  </si>
  <si>
    <t>SZKOŁA</t>
  </si>
  <si>
    <t>KLASYFIKACJA - DZIEWCZĘTA</t>
  </si>
  <si>
    <t>MIASTO LIMANOWA</t>
  </si>
  <si>
    <t>GMINA SŁOPNICE</t>
  </si>
  <si>
    <t>GMINA NIEDŹWIEDŹ</t>
  </si>
  <si>
    <t>GMINA LIMANOWA</t>
  </si>
  <si>
    <t>GMINA TYMBARK</t>
  </si>
  <si>
    <t>GMINA DOBRA</t>
  </si>
  <si>
    <t>GMINA ŁUKOWICA</t>
  </si>
  <si>
    <t>GMINA KAMIENICA</t>
  </si>
  <si>
    <t>GMINA JODŁOWNIK</t>
  </si>
  <si>
    <t>GMINA LASKOWA</t>
  </si>
  <si>
    <t>MiG MSZANA DOLNA</t>
  </si>
  <si>
    <t>MiG LIMANOWA</t>
  </si>
  <si>
    <t>MIASTO MSZANA DOLNA</t>
  </si>
  <si>
    <t>GMINA MSZANA DOLNA</t>
  </si>
  <si>
    <t xml:space="preserve">RANKING SZKÓŁ PODSTAWOWYCH POWIATU LIMANOWSKIEGO W ROKU SZKOLNYM 2010/11 </t>
  </si>
  <si>
    <t>MD2</t>
  </si>
  <si>
    <t>indyw. liga LA</t>
  </si>
  <si>
    <t>druż. liga LA</t>
  </si>
  <si>
    <t>KM2</t>
  </si>
  <si>
    <t>TYMB</t>
  </si>
  <si>
    <t>SŁOP</t>
  </si>
  <si>
    <t>DOBRA</t>
  </si>
  <si>
    <t>JURKÓW</t>
  </si>
  <si>
    <t>MĘCINA</t>
  </si>
  <si>
    <t>4 L-WA</t>
  </si>
  <si>
    <t>Glisne</t>
  </si>
  <si>
    <t>NIEDŹW.</t>
  </si>
  <si>
    <t>MG</t>
  </si>
  <si>
    <t>UJANOW.</t>
  </si>
  <si>
    <t>JODŁOW.</t>
  </si>
  <si>
    <t>WILKOW.</t>
  </si>
  <si>
    <t>1 L-WA</t>
  </si>
  <si>
    <t>2 L-WA</t>
  </si>
  <si>
    <t>3 L-WA</t>
  </si>
  <si>
    <t>LASKOWA</t>
  </si>
  <si>
    <t>2 ST.WIEŚ</t>
  </si>
  <si>
    <t>MORDAR.</t>
  </si>
  <si>
    <t>SAD-KOS.</t>
  </si>
  <si>
    <t>KONINA</t>
  </si>
  <si>
    <t>SZCZYRZYC</t>
  </si>
  <si>
    <t>KAMIENICA</t>
  </si>
  <si>
    <t>PODOBIN</t>
  </si>
  <si>
    <t>RABA N.</t>
  </si>
  <si>
    <t>Zalesie</t>
  </si>
  <si>
    <t>ŁUKOWICA</t>
  </si>
  <si>
    <t>RUPNIÓW</t>
  </si>
  <si>
    <t>Pisarzowa</t>
  </si>
  <si>
    <t>Jadamwola</t>
  </si>
  <si>
    <t>Zasadne</t>
  </si>
  <si>
    <t>Świdnik</t>
  </si>
  <si>
    <t>Młynne</t>
  </si>
  <si>
    <t>Jodłownik</t>
  </si>
  <si>
    <t>Jaworzna</t>
  </si>
  <si>
    <t>Łostówka</t>
  </si>
  <si>
    <t>Rupniów</t>
  </si>
  <si>
    <t>1Słopnice</t>
  </si>
  <si>
    <t>Łukowica</t>
  </si>
  <si>
    <t>Tymbark</t>
  </si>
  <si>
    <t>Mordarka</t>
  </si>
  <si>
    <t>Skrzydlna</t>
  </si>
  <si>
    <t>Stronie</t>
  </si>
  <si>
    <t>PASIERBIEC</t>
  </si>
  <si>
    <t>SZCZAWA</t>
  </si>
  <si>
    <t>PISARZOWA</t>
  </si>
  <si>
    <t>SKRZYDLNA</t>
  </si>
  <si>
    <t>PRZYSZOWA</t>
  </si>
  <si>
    <t>PIEKIEŁKO</t>
  </si>
  <si>
    <t>KANINA</t>
  </si>
  <si>
    <t>Pisarz.</t>
  </si>
  <si>
    <t>J-wola</t>
  </si>
  <si>
    <t>Łostów.</t>
  </si>
  <si>
    <t>IL.SZK.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</si>
</sst>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2"/>
      <color indexed="56"/>
      <name val="Arial CE"/>
      <family val="0"/>
    </font>
    <font>
      <sz val="8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Arial CE"/>
      <family val="0"/>
    </font>
    <font>
      <b/>
      <sz val="10"/>
      <color theme="0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left"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7" fillId="36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9" fillId="45" borderId="10" xfId="0" applyFont="1" applyFill="1" applyBorder="1" applyAlignment="1">
      <alignment/>
    </xf>
    <xf numFmtId="17" fontId="1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46" borderId="11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0" fontId="9" fillId="46" borderId="11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9" fillId="47" borderId="21" xfId="0" applyFont="1" applyFill="1" applyBorder="1" applyAlignment="1">
      <alignment/>
    </xf>
    <xf numFmtId="0" fontId="9" fillId="47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7" fillId="47" borderId="22" xfId="0" applyFont="1" applyFill="1" applyBorder="1" applyAlignment="1">
      <alignment horizontal="center"/>
    </xf>
    <xf numFmtId="0" fontId="7" fillId="47" borderId="21" xfId="0" applyFont="1" applyFill="1" applyBorder="1" applyAlignment="1">
      <alignment horizontal="center"/>
    </xf>
    <xf numFmtId="0" fontId="7" fillId="47" borderId="28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9" fillId="46" borderId="10" xfId="0" applyFont="1" applyFill="1" applyBorder="1" applyAlignment="1" quotePrefix="1">
      <alignment horizontal="left"/>
    </xf>
    <xf numFmtId="0" fontId="11" fillId="37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5" borderId="29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3" fillId="48" borderId="21" xfId="0" applyFont="1" applyFill="1" applyBorder="1" applyAlignment="1">
      <alignment horizontal="center"/>
    </xf>
    <xf numFmtId="0" fontId="3" fillId="48" borderId="28" xfId="0" applyFont="1" applyFill="1" applyBorder="1" applyAlignment="1">
      <alignment horizontal="center"/>
    </xf>
    <xf numFmtId="0" fontId="3" fillId="48" borderId="30" xfId="0" applyFont="1" applyFill="1" applyBorder="1" applyAlignment="1">
      <alignment horizontal="center"/>
    </xf>
    <xf numFmtId="0" fontId="4" fillId="48" borderId="3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9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49" borderId="13" xfId="0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1" fillId="50" borderId="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51" borderId="26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64" fontId="3" fillId="35" borderId="2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8" borderId="13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48" borderId="15" xfId="0" applyFont="1" applyFill="1" applyBorder="1" applyAlignment="1">
      <alignment horizontal="center"/>
    </xf>
    <xf numFmtId="0" fontId="2" fillId="48" borderId="20" xfId="0" applyFont="1" applyFill="1" applyBorder="1" applyAlignment="1">
      <alignment horizontal="center"/>
    </xf>
    <xf numFmtId="0" fontId="7" fillId="49" borderId="32" xfId="0" applyFont="1" applyFill="1" applyBorder="1" applyAlignment="1">
      <alignment horizontal="center"/>
    </xf>
    <xf numFmtId="0" fontId="8" fillId="49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49" borderId="32" xfId="0" applyFont="1" applyFill="1" applyBorder="1" applyAlignment="1">
      <alignment/>
    </xf>
    <xf numFmtId="0" fontId="3" fillId="49" borderId="32" xfId="0" applyFont="1" applyFill="1" applyBorder="1" applyAlignment="1">
      <alignment horizontal="center"/>
    </xf>
    <xf numFmtId="0" fontId="0" fillId="49" borderId="32" xfId="0" applyFill="1" applyBorder="1" applyAlignment="1">
      <alignment/>
    </xf>
    <xf numFmtId="0" fontId="9" fillId="36" borderId="12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7" fillId="36" borderId="26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52" borderId="29" xfId="0" applyFont="1" applyFill="1" applyBorder="1" applyAlignment="1">
      <alignment horizontal="center"/>
    </xf>
    <xf numFmtId="0" fontId="7" fillId="52" borderId="33" xfId="0" applyFont="1" applyFill="1" applyBorder="1" applyAlignment="1">
      <alignment horizontal="center"/>
    </xf>
    <xf numFmtId="0" fontId="7" fillId="52" borderId="42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45"/>
          <c:w val="0.800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'STATYSTYKA-SP'!$A$59:$A$68</c:f>
              <c:strCache/>
            </c:strRef>
          </c:cat>
          <c:val>
            <c:numRef>
              <c:f>'STATYSTYKA-SP'!$B$59:$B$68</c:f>
              <c:numCache/>
            </c:numRef>
          </c:val>
          <c:shape val="box"/>
        </c:ser>
        <c:shape val="box"/>
        <c:axId val="4257994"/>
        <c:axId val="38321947"/>
      </c:bar3DChart>
      <c:catAx>
        <c:axId val="425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1947"/>
        <c:crosses val="autoZero"/>
        <c:auto val="1"/>
        <c:lblOffset val="100"/>
        <c:tickLblSkip val="1"/>
        <c:noMultiLvlLbl val="0"/>
      </c:catAx>
      <c:valAx>
        <c:axId val="38321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7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535"/>
          <c:w val="0.131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75"/>
          <c:w val="0.817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'STATYSTYKA-SP'!$A$55:$A$56</c:f>
              <c:strCache/>
            </c:strRef>
          </c:cat>
          <c:val>
            <c:numRef>
              <c:f>'STATYSTYKA-SP'!$B$55:$B$56</c:f>
              <c:numCache/>
            </c:numRef>
          </c:val>
          <c:shape val="box"/>
        </c:ser>
        <c:shape val="box"/>
        <c:axId val="9353204"/>
        <c:axId val="17069973"/>
      </c:bar3D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9973"/>
        <c:crosses val="autoZero"/>
        <c:auto val="1"/>
        <c:lblOffset val="100"/>
        <c:tickLblSkip val="1"/>
        <c:noMultiLvlLbl val="0"/>
      </c:catAx>
      <c:valAx>
        <c:axId val="17069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3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45125"/>
          <c:w val="0.12025"/>
          <c:h val="0.08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51</xdr:row>
      <xdr:rowOff>9525</xdr:rowOff>
    </xdr:from>
    <xdr:to>
      <xdr:col>8</xdr:col>
      <xdr:colOff>800100</xdr:colOff>
      <xdr:row>67</xdr:row>
      <xdr:rowOff>133350</xdr:rowOff>
    </xdr:to>
    <xdr:graphicFrame>
      <xdr:nvGraphicFramePr>
        <xdr:cNvPr id="1" name="Wykres 7"/>
        <xdr:cNvGraphicFramePr/>
      </xdr:nvGraphicFramePr>
      <xdr:xfrm>
        <a:off x="3952875" y="8543925"/>
        <a:ext cx="4762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51</xdr:row>
      <xdr:rowOff>9525</xdr:rowOff>
    </xdr:from>
    <xdr:to>
      <xdr:col>15</xdr:col>
      <xdr:colOff>342900</xdr:colOff>
      <xdr:row>67</xdr:row>
      <xdr:rowOff>104775</xdr:rowOff>
    </xdr:to>
    <xdr:graphicFrame>
      <xdr:nvGraphicFramePr>
        <xdr:cNvPr id="2" name="Wykres 8"/>
        <xdr:cNvGraphicFramePr/>
      </xdr:nvGraphicFramePr>
      <xdr:xfrm>
        <a:off x="8801100" y="8543925"/>
        <a:ext cx="5191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Y67"/>
  <sheetViews>
    <sheetView zoomScale="80" zoomScaleNormal="80" zoomScalePageLayoutView="0" workbookViewId="0" topLeftCell="A7">
      <pane xSplit="1" topLeftCell="BH1" activePane="topRight" state="frozen"/>
      <selection pane="topLeft" activeCell="A1" sqref="A1"/>
      <selection pane="topRight" activeCell="BY22" sqref="BY22"/>
    </sheetView>
  </sheetViews>
  <sheetFormatPr defaultColWidth="9.00390625" defaultRowHeight="12.75"/>
  <cols>
    <col min="1" max="1" width="26.375" style="4" customWidth="1"/>
    <col min="2" max="20" width="10.75390625" style="2" customWidth="1"/>
    <col min="21" max="21" width="10.75390625" style="3" customWidth="1"/>
    <col min="22" max="43" width="10.75390625" style="2" customWidth="1"/>
    <col min="44" max="44" width="10.75390625" style="1" customWidth="1"/>
    <col min="45" max="76" width="10.75390625" style="2" customWidth="1"/>
    <col min="77" max="78" width="10.75390625" style="1" customWidth="1"/>
    <col min="79" max="16384" width="9.125" style="1" customWidth="1"/>
  </cols>
  <sheetData>
    <row r="2" ht="12.75" customHeight="1"/>
    <row r="3" ht="12.75" customHeight="1"/>
    <row r="4" ht="13.5" customHeight="1"/>
    <row r="5" spans="7:15" ht="15.75">
      <c r="G5" s="57"/>
      <c r="H5" s="57"/>
      <c r="I5" s="57"/>
      <c r="O5" s="57"/>
    </row>
    <row r="6" spans="2:76" s="3" customFormat="1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21" customFormat="1" ht="13.5" thickBot="1">
      <c r="A7" s="25" t="s">
        <v>17</v>
      </c>
      <c r="B7" s="26" t="s">
        <v>147</v>
      </c>
      <c r="C7" s="26" t="s">
        <v>27</v>
      </c>
      <c r="D7" s="26" t="s">
        <v>33</v>
      </c>
      <c r="E7" s="26" t="s">
        <v>55</v>
      </c>
      <c r="F7" s="26" t="s">
        <v>29</v>
      </c>
      <c r="G7" s="26" t="s">
        <v>72</v>
      </c>
      <c r="H7" s="26" t="s">
        <v>149</v>
      </c>
      <c r="I7" s="26" t="s">
        <v>32</v>
      </c>
      <c r="J7" s="26" t="s">
        <v>148</v>
      </c>
      <c r="K7" s="26" t="s">
        <v>19</v>
      </c>
      <c r="L7" s="26" t="s">
        <v>8</v>
      </c>
      <c r="M7" s="26" t="s">
        <v>36</v>
      </c>
      <c r="N7" s="26" t="s">
        <v>18</v>
      </c>
      <c r="O7" s="26" t="s">
        <v>30</v>
      </c>
      <c r="P7" s="26" t="s">
        <v>35</v>
      </c>
      <c r="Q7" s="26" t="s">
        <v>86</v>
      </c>
      <c r="R7" s="26" t="s">
        <v>51</v>
      </c>
      <c r="S7" s="26" t="s">
        <v>39</v>
      </c>
      <c r="T7" s="26" t="s">
        <v>146</v>
      </c>
      <c r="U7" s="26" t="s">
        <v>151</v>
      </c>
      <c r="V7" s="26" t="s">
        <v>37</v>
      </c>
      <c r="W7" s="26" t="s">
        <v>62</v>
      </c>
      <c r="X7" s="27" t="s">
        <v>138</v>
      </c>
      <c r="Y7" s="26" t="s">
        <v>143</v>
      </c>
      <c r="Z7" s="26" t="s">
        <v>47</v>
      </c>
      <c r="AA7" s="26" t="s">
        <v>38</v>
      </c>
      <c r="AB7" s="26" t="s">
        <v>150</v>
      </c>
      <c r="AC7" s="26" t="s">
        <v>49</v>
      </c>
      <c r="AD7" s="26" t="s">
        <v>144</v>
      </c>
      <c r="AE7" s="26" t="s">
        <v>74</v>
      </c>
      <c r="AF7" s="26" t="s">
        <v>76</v>
      </c>
      <c r="AG7" s="26" t="s">
        <v>42</v>
      </c>
      <c r="AH7" s="26" t="s">
        <v>56</v>
      </c>
      <c r="AI7" s="26" t="s">
        <v>139</v>
      </c>
      <c r="AJ7" s="26" t="s">
        <v>68</v>
      </c>
      <c r="AK7" s="26" t="s">
        <v>64</v>
      </c>
      <c r="AL7" s="26" t="s">
        <v>81</v>
      </c>
      <c r="AM7" s="26" t="s">
        <v>41</v>
      </c>
      <c r="AN7" s="26" t="s">
        <v>59</v>
      </c>
      <c r="AO7" s="26" t="s">
        <v>7</v>
      </c>
      <c r="AP7" s="26" t="s">
        <v>50</v>
      </c>
      <c r="AQ7" s="26" t="s">
        <v>34</v>
      </c>
      <c r="AR7" s="26" t="s">
        <v>73</v>
      </c>
      <c r="AS7" s="26" t="s">
        <v>60</v>
      </c>
      <c r="AT7" s="26" t="s">
        <v>63</v>
      </c>
      <c r="AU7" s="26" t="s">
        <v>69</v>
      </c>
      <c r="AV7" s="26" t="s">
        <v>9</v>
      </c>
      <c r="AW7" s="26" t="s">
        <v>53</v>
      </c>
      <c r="AX7" s="26" t="s">
        <v>70</v>
      </c>
      <c r="AY7" s="27" t="s">
        <v>145</v>
      </c>
      <c r="AZ7" s="26" t="s">
        <v>77</v>
      </c>
      <c r="BA7" s="26" t="s">
        <v>43</v>
      </c>
      <c r="BB7" s="26" t="s">
        <v>44</v>
      </c>
      <c r="BC7" s="26" t="s">
        <v>61</v>
      </c>
      <c r="BD7" s="27" t="s">
        <v>85</v>
      </c>
      <c r="BE7" s="26" t="s">
        <v>21</v>
      </c>
      <c r="BF7" s="27" t="s">
        <v>141</v>
      </c>
      <c r="BG7" s="27" t="s">
        <v>117</v>
      </c>
      <c r="BH7" s="26" t="s">
        <v>67</v>
      </c>
      <c r="BI7" s="26" t="s">
        <v>66</v>
      </c>
      <c r="BJ7" s="26" t="s">
        <v>10</v>
      </c>
      <c r="BK7" s="27" t="s">
        <v>140</v>
      </c>
      <c r="BL7" s="26" t="s">
        <v>58</v>
      </c>
      <c r="BM7" s="26" t="s">
        <v>135</v>
      </c>
      <c r="BN7" s="26" t="s">
        <v>65</v>
      </c>
      <c r="BO7" s="26" t="s">
        <v>40</v>
      </c>
      <c r="BP7" s="26" t="s">
        <v>75</v>
      </c>
      <c r="BQ7" s="26" t="s">
        <v>83</v>
      </c>
      <c r="BR7" s="26" t="s">
        <v>85</v>
      </c>
      <c r="BS7" s="26" t="s">
        <v>80</v>
      </c>
      <c r="BT7" s="26" t="s">
        <v>82</v>
      </c>
      <c r="BU7" s="26" t="s">
        <v>79</v>
      </c>
      <c r="BV7" s="27" t="s">
        <v>20</v>
      </c>
      <c r="BW7" s="27" t="s">
        <v>142</v>
      </c>
      <c r="BX7" s="27" t="s">
        <v>152</v>
      </c>
    </row>
    <row r="8" spans="1:76" s="24" customFormat="1" ht="12.75">
      <c r="A8" s="7" t="s">
        <v>22</v>
      </c>
      <c r="B8" s="10">
        <v>7</v>
      </c>
      <c r="C8" s="10">
        <v>1</v>
      </c>
      <c r="D8" s="10">
        <v>5</v>
      </c>
      <c r="E8" s="10"/>
      <c r="F8" s="10">
        <v>9</v>
      </c>
      <c r="G8" s="10">
        <v>1</v>
      </c>
      <c r="H8" s="10"/>
      <c r="I8" s="10">
        <v>1</v>
      </c>
      <c r="J8" s="10"/>
      <c r="K8" s="10"/>
      <c r="L8" s="10">
        <v>4</v>
      </c>
      <c r="M8" s="10">
        <v>1</v>
      </c>
      <c r="N8" s="10">
        <v>1</v>
      </c>
      <c r="O8" s="10">
        <v>1.2</v>
      </c>
      <c r="P8" s="10"/>
      <c r="Q8" s="10"/>
      <c r="R8" s="10">
        <v>1</v>
      </c>
      <c r="S8" s="10"/>
      <c r="T8" s="10"/>
      <c r="U8" s="11">
        <v>1</v>
      </c>
      <c r="V8" s="10"/>
      <c r="W8" s="10">
        <v>1</v>
      </c>
      <c r="X8" s="10"/>
      <c r="Y8" s="10"/>
      <c r="Z8" s="10">
        <v>1</v>
      </c>
      <c r="AA8" s="10">
        <v>1.2</v>
      </c>
      <c r="AB8" s="10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10">
        <v>3</v>
      </c>
      <c r="AI8" s="10"/>
      <c r="AJ8" s="10">
        <v>1</v>
      </c>
      <c r="AK8" s="10"/>
      <c r="AL8" s="10"/>
      <c r="AM8" s="10"/>
      <c r="AN8" s="10"/>
      <c r="AO8" s="10"/>
      <c r="AP8" s="10"/>
      <c r="AQ8" s="10">
        <v>1</v>
      </c>
      <c r="AR8" s="11"/>
      <c r="AS8" s="10"/>
      <c r="AT8" s="10">
        <v>1.2</v>
      </c>
      <c r="AU8" s="10"/>
      <c r="AV8" s="10"/>
      <c r="AW8" s="10"/>
      <c r="AX8" s="10"/>
      <c r="AY8" s="10"/>
      <c r="AZ8" s="10"/>
      <c r="BA8" s="10">
        <v>1.2</v>
      </c>
      <c r="BB8" s="10">
        <v>1</v>
      </c>
      <c r="BC8" s="10">
        <v>1</v>
      </c>
      <c r="BD8" s="10"/>
      <c r="BE8" s="10">
        <v>1</v>
      </c>
      <c r="BF8" s="10"/>
      <c r="BG8" s="10">
        <v>1.2</v>
      </c>
      <c r="BH8" s="10">
        <v>1</v>
      </c>
      <c r="BI8" s="10">
        <v>1</v>
      </c>
      <c r="BJ8" s="10">
        <v>1</v>
      </c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24" customFormat="1" ht="12.75">
      <c r="A9" s="7" t="s">
        <v>24</v>
      </c>
      <c r="B9" s="5">
        <v>1</v>
      </c>
      <c r="C9" s="5">
        <v>3</v>
      </c>
      <c r="D9" s="5"/>
      <c r="E9" s="5"/>
      <c r="F9" s="5">
        <v>1</v>
      </c>
      <c r="G9" s="5"/>
      <c r="H9" s="5">
        <v>3</v>
      </c>
      <c r="I9" s="5"/>
      <c r="J9" s="5">
        <v>7</v>
      </c>
      <c r="K9" s="5"/>
      <c r="L9" s="5">
        <v>5</v>
      </c>
      <c r="M9" s="5"/>
      <c r="N9" s="5"/>
      <c r="O9" s="5"/>
      <c r="P9" s="5"/>
      <c r="Q9" s="5"/>
      <c r="R9" s="5"/>
      <c r="S9" s="5">
        <v>3</v>
      </c>
      <c r="T9" s="5">
        <v>9</v>
      </c>
      <c r="U9" s="6"/>
      <c r="V9" s="5"/>
      <c r="W9" s="5">
        <v>1</v>
      </c>
      <c r="X9" s="5"/>
      <c r="Y9" s="5"/>
      <c r="Z9" s="5"/>
      <c r="AA9" s="5"/>
      <c r="AB9" s="5"/>
      <c r="AC9" s="5"/>
      <c r="AD9" s="5"/>
      <c r="AE9" s="5">
        <v>1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>
        <v>1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s="24" customFormat="1" ht="12.75">
      <c r="A10" s="7" t="s">
        <v>1</v>
      </c>
      <c r="B10" s="5">
        <v>1</v>
      </c>
      <c r="C10" s="5"/>
      <c r="D10" s="5"/>
      <c r="E10" s="5">
        <v>9</v>
      </c>
      <c r="F10" s="5"/>
      <c r="G10" s="5"/>
      <c r="H10" s="5">
        <v>1</v>
      </c>
      <c r="I10" s="5"/>
      <c r="J10" s="5">
        <v>5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6"/>
      <c r="V10" s="5">
        <v>1</v>
      </c>
      <c r="W10" s="5"/>
      <c r="X10" s="5">
        <v>2.5</v>
      </c>
      <c r="Y10" s="5"/>
      <c r="Z10" s="5"/>
      <c r="AA10" s="5"/>
      <c r="AB10" s="5"/>
      <c r="AC10" s="5"/>
      <c r="AD10" s="5"/>
      <c r="AE10" s="5"/>
      <c r="AF10" s="5"/>
      <c r="AG10" s="5"/>
      <c r="AH10" s="5">
        <v>2.5</v>
      </c>
      <c r="AI10" s="5"/>
      <c r="AJ10" s="5">
        <v>4</v>
      </c>
      <c r="AK10" s="5"/>
      <c r="AL10" s="5"/>
      <c r="AM10" s="5">
        <v>7</v>
      </c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s="24" customFormat="1" ht="12.75">
      <c r="A11" s="7" t="s">
        <v>14</v>
      </c>
      <c r="B11" s="5">
        <v>5</v>
      </c>
      <c r="C11" s="5">
        <v>1</v>
      </c>
      <c r="D11" s="5"/>
      <c r="E11" s="5">
        <v>7</v>
      </c>
      <c r="F11" s="5"/>
      <c r="G11" s="5">
        <v>1</v>
      </c>
      <c r="H11" s="5"/>
      <c r="I11" s="5"/>
      <c r="J11" s="5"/>
      <c r="K11" s="5"/>
      <c r="L11" s="5"/>
      <c r="M11" s="5">
        <v>1</v>
      </c>
      <c r="N11" s="5"/>
      <c r="O11" s="5">
        <v>1</v>
      </c>
      <c r="P11" s="5">
        <v>3</v>
      </c>
      <c r="Q11" s="5">
        <v>1</v>
      </c>
      <c r="R11" s="5"/>
      <c r="S11" s="5">
        <v>9</v>
      </c>
      <c r="T11" s="5">
        <v>2</v>
      </c>
      <c r="U11" s="6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v>1</v>
      </c>
      <c r="AI11" s="5"/>
      <c r="AJ11" s="5"/>
      <c r="AK11" s="5"/>
      <c r="AL11" s="5">
        <v>1</v>
      </c>
      <c r="AM11" s="5"/>
      <c r="AN11" s="5"/>
      <c r="AO11" s="5"/>
      <c r="AP11" s="5"/>
      <c r="AQ11" s="5"/>
      <c r="AR11" s="5"/>
      <c r="AS11" s="5">
        <v>1</v>
      </c>
      <c r="AT11" s="5">
        <v>1</v>
      </c>
      <c r="AU11" s="5"/>
      <c r="AV11" s="5">
        <v>4</v>
      </c>
      <c r="AW11" s="5"/>
      <c r="AX11" s="5">
        <v>1</v>
      </c>
      <c r="AY11" s="5"/>
      <c r="AZ11" s="5">
        <v>1</v>
      </c>
      <c r="BA11" s="5"/>
      <c r="BB11" s="5">
        <v>1</v>
      </c>
      <c r="BC11" s="5"/>
      <c r="BD11" s="5">
        <v>1</v>
      </c>
      <c r="BE11" s="5"/>
      <c r="BF11" s="5"/>
      <c r="BG11" s="5"/>
      <c r="BH11" s="5"/>
      <c r="BI11" s="5"/>
      <c r="BJ11" s="5"/>
      <c r="BK11" s="5">
        <v>1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s="24" customFormat="1" ht="12.75">
      <c r="A12" s="7" t="s">
        <v>78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5"/>
      <c r="K12" s="5">
        <v>9</v>
      </c>
      <c r="L12" s="5"/>
      <c r="M12" s="5">
        <v>3</v>
      </c>
      <c r="N12" s="5"/>
      <c r="O12" s="5">
        <v>1</v>
      </c>
      <c r="P12" s="5">
        <v>4</v>
      </c>
      <c r="Q12" s="5"/>
      <c r="R12" s="5"/>
      <c r="S12" s="5"/>
      <c r="T12" s="5"/>
      <c r="U12" s="6">
        <v>7</v>
      </c>
      <c r="V12" s="5"/>
      <c r="W12" s="5"/>
      <c r="X12" s="5"/>
      <c r="Y12" s="5">
        <v>1</v>
      </c>
      <c r="Z12" s="5"/>
      <c r="AA12" s="5"/>
      <c r="AB12" s="5"/>
      <c r="AC12" s="5"/>
      <c r="AD12" s="5">
        <v>5</v>
      </c>
      <c r="AE12" s="5"/>
      <c r="AF12" s="5"/>
      <c r="AG12" s="5"/>
      <c r="AH12" s="5"/>
      <c r="AI12" s="5">
        <v>1</v>
      </c>
      <c r="AJ12" s="5"/>
      <c r="AK12" s="5"/>
      <c r="AL12" s="5">
        <v>1</v>
      </c>
      <c r="AM12" s="5"/>
      <c r="AN12" s="5"/>
      <c r="AO12" s="5"/>
      <c r="AP12" s="5"/>
      <c r="AQ12" s="5"/>
      <c r="AR12" s="6"/>
      <c r="AS12" s="5"/>
      <c r="AT12" s="5"/>
      <c r="AU12" s="5">
        <v>2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s="24" customFormat="1" ht="12.75">
      <c r="A13" s="9" t="s">
        <v>0</v>
      </c>
      <c r="B13" s="5">
        <v>2.5</v>
      </c>
      <c r="C13" s="5">
        <v>2.5</v>
      </c>
      <c r="D13" s="5"/>
      <c r="E13" s="5">
        <v>9</v>
      </c>
      <c r="F13" s="5"/>
      <c r="G13" s="5"/>
      <c r="H13" s="5"/>
      <c r="I13" s="5"/>
      <c r="J13" s="5">
        <v>5</v>
      </c>
      <c r="K13" s="5"/>
      <c r="L13" s="5"/>
      <c r="M13" s="5"/>
      <c r="N13" s="5"/>
      <c r="O13" s="5">
        <v>1</v>
      </c>
      <c r="P13" s="5"/>
      <c r="Q13" s="5">
        <v>1</v>
      </c>
      <c r="R13" s="5"/>
      <c r="S13" s="5"/>
      <c r="T13" s="5"/>
      <c r="U13" s="6"/>
      <c r="V13" s="5"/>
      <c r="W13" s="5">
        <v>4</v>
      </c>
      <c r="X13" s="5">
        <v>7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s="24" customFormat="1" ht="12.75">
      <c r="A14" s="7" t="s">
        <v>15</v>
      </c>
      <c r="B14" s="5">
        <v>1</v>
      </c>
      <c r="C14" s="5"/>
      <c r="D14" s="5">
        <v>4</v>
      </c>
      <c r="E14" s="5"/>
      <c r="F14" s="5">
        <v>7</v>
      </c>
      <c r="G14" s="5"/>
      <c r="H14" s="5"/>
      <c r="I14" s="5"/>
      <c r="J14" s="5"/>
      <c r="K14" s="5"/>
      <c r="L14" s="5"/>
      <c r="M14" s="5"/>
      <c r="N14" s="5">
        <v>9</v>
      </c>
      <c r="O14" s="5"/>
      <c r="P14" s="5"/>
      <c r="Q14" s="5"/>
      <c r="R14" s="5">
        <v>2</v>
      </c>
      <c r="S14" s="5"/>
      <c r="T14" s="5"/>
      <c r="U14" s="6"/>
      <c r="V14" s="5"/>
      <c r="W14" s="5"/>
      <c r="X14" s="5"/>
      <c r="Y14" s="5"/>
      <c r="Z14" s="5">
        <v>5</v>
      </c>
      <c r="AA14" s="5">
        <v>3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>
        <v>1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1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s="24" customFormat="1" ht="12.75">
      <c r="A15" s="7" t="s">
        <v>16</v>
      </c>
      <c r="B15" s="5">
        <v>1</v>
      </c>
      <c r="C15" s="5">
        <v>7</v>
      </c>
      <c r="D15" s="5">
        <v>5</v>
      </c>
      <c r="E15" s="5">
        <v>1</v>
      </c>
      <c r="F15" s="5">
        <v>1</v>
      </c>
      <c r="G15" s="5">
        <v>3</v>
      </c>
      <c r="H15" s="5"/>
      <c r="I15" s="5">
        <v>1</v>
      </c>
      <c r="J15" s="5"/>
      <c r="K15" s="5"/>
      <c r="L15" s="5">
        <v>1</v>
      </c>
      <c r="M15" s="5">
        <v>9</v>
      </c>
      <c r="N15" s="5"/>
      <c r="O15" s="5">
        <v>1</v>
      </c>
      <c r="P15" s="5"/>
      <c r="Q15" s="5">
        <v>4</v>
      </c>
      <c r="R15" s="5">
        <v>1</v>
      </c>
      <c r="S15" s="5">
        <v>1</v>
      </c>
      <c r="T15" s="5"/>
      <c r="U15" s="6"/>
      <c r="V15" s="5"/>
      <c r="W15" s="5"/>
      <c r="X15" s="5"/>
      <c r="Y15" s="5"/>
      <c r="Z15" s="5"/>
      <c r="AA15" s="5">
        <v>1</v>
      </c>
      <c r="AB15" s="5"/>
      <c r="AC15" s="5"/>
      <c r="AD15" s="5"/>
      <c r="AE15" s="5"/>
      <c r="AF15" s="5">
        <v>2</v>
      </c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s="24" customFormat="1" ht="12.75">
      <c r="A16" s="8" t="s">
        <v>11</v>
      </c>
      <c r="B16" s="5">
        <v>1</v>
      </c>
      <c r="C16" s="5">
        <v>1</v>
      </c>
      <c r="D16" s="5">
        <v>1</v>
      </c>
      <c r="E16" s="5">
        <v>2</v>
      </c>
      <c r="F16" s="5">
        <v>1</v>
      </c>
      <c r="G16" s="5"/>
      <c r="H16" s="5">
        <v>1</v>
      </c>
      <c r="I16" s="5">
        <v>1</v>
      </c>
      <c r="J16" s="5"/>
      <c r="K16" s="5"/>
      <c r="L16" s="5"/>
      <c r="M16" s="5"/>
      <c r="N16" s="5"/>
      <c r="O16" s="5"/>
      <c r="P16" s="5"/>
      <c r="Q16" s="5"/>
      <c r="R16" s="5">
        <v>6</v>
      </c>
      <c r="S16" s="5">
        <v>1</v>
      </c>
      <c r="T16" s="5"/>
      <c r="U16" s="6"/>
      <c r="V16" s="5"/>
      <c r="W16" s="5"/>
      <c r="X16" s="5"/>
      <c r="Y16" s="5">
        <v>9</v>
      </c>
      <c r="Z16" s="5"/>
      <c r="AA16" s="5"/>
      <c r="AB16" s="5"/>
      <c r="AC16" s="5">
        <v>3</v>
      </c>
      <c r="AD16" s="5"/>
      <c r="AE16" s="5">
        <v>1</v>
      </c>
      <c r="AF16" s="5"/>
      <c r="AG16" s="5"/>
      <c r="AH16" s="5"/>
      <c r="AI16" s="5"/>
      <c r="AJ16" s="5"/>
      <c r="AK16" s="5">
        <v>6</v>
      </c>
      <c r="AL16" s="5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>
        <v>4</v>
      </c>
      <c r="AX16" s="5">
        <v>1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s="24" customFormat="1" ht="12.75">
      <c r="A17" s="7" t="s">
        <v>3</v>
      </c>
      <c r="B17" s="5"/>
      <c r="C17" s="5">
        <v>3</v>
      </c>
      <c r="D17" s="5">
        <v>1</v>
      </c>
      <c r="E17" s="5"/>
      <c r="F17" s="5"/>
      <c r="G17" s="5"/>
      <c r="H17" s="5">
        <v>1</v>
      </c>
      <c r="I17" s="5"/>
      <c r="J17" s="5"/>
      <c r="K17" s="5"/>
      <c r="L17" s="5">
        <v>5</v>
      </c>
      <c r="M17" s="5"/>
      <c r="N17" s="5"/>
      <c r="O17" s="5"/>
      <c r="P17" s="5"/>
      <c r="Q17" s="5">
        <v>9</v>
      </c>
      <c r="R17" s="5"/>
      <c r="S17" s="5"/>
      <c r="T17" s="5"/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1</v>
      </c>
      <c r="AH17" s="5"/>
      <c r="AI17" s="5"/>
      <c r="AJ17" s="5"/>
      <c r="AK17" s="5"/>
      <c r="AL17" s="5"/>
      <c r="AM17" s="5"/>
      <c r="AN17" s="5"/>
      <c r="AO17" s="5">
        <v>7</v>
      </c>
      <c r="AP17" s="5"/>
      <c r="AQ17" s="5">
        <v>1</v>
      </c>
      <c r="AR17" s="6">
        <v>1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s="24" customFormat="1" ht="12.75">
      <c r="A18" s="7" t="s">
        <v>2</v>
      </c>
      <c r="B18" s="5">
        <v>3</v>
      </c>
      <c r="C18" s="5">
        <v>5</v>
      </c>
      <c r="D18" s="5"/>
      <c r="E18" s="5">
        <v>9</v>
      </c>
      <c r="F18" s="5"/>
      <c r="G18" s="5"/>
      <c r="H18" s="5">
        <v>3</v>
      </c>
      <c r="I18" s="5"/>
      <c r="J18" s="5">
        <v>7</v>
      </c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6"/>
      <c r="V18" s="5"/>
      <c r="W18" s="5"/>
      <c r="X18" s="5"/>
      <c r="Y18" s="5"/>
      <c r="Z18" s="5"/>
      <c r="AA18" s="5">
        <v>3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1</v>
      </c>
      <c r="AR18" s="6"/>
      <c r="AS18" s="5"/>
      <c r="AT18" s="5">
        <v>1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s="24" customFormat="1" ht="12.75">
      <c r="A19" s="7" t="s">
        <v>5</v>
      </c>
      <c r="B19" s="5">
        <v>2</v>
      </c>
      <c r="C19" s="5">
        <v>9</v>
      </c>
      <c r="D19" s="5">
        <v>1</v>
      </c>
      <c r="E19" s="5"/>
      <c r="F19" s="5">
        <v>5</v>
      </c>
      <c r="G19" s="5">
        <v>3</v>
      </c>
      <c r="H19" s="5"/>
      <c r="I19" s="5"/>
      <c r="J19" s="5"/>
      <c r="K19" s="5"/>
      <c r="L19" s="5"/>
      <c r="M19" s="5"/>
      <c r="N19" s="5">
        <v>4</v>
      </c>
      <c r="O19" s="5">
        <v>1</v>
      </c>
      <c r="P19" s="5"/>
      <c r="Q19" s="5"/>
      <c r="R19" s="5">
        <v>7</v>
      </c>
      <c r="S19" s="5"/>
      <c r="T19" s="5"/>
      <c r="U19" s="6"/>
      <c r="V19" s="5"/>
      <c r="W19" s="5"/>
      <c r="X19" s="5"/>
      <c r="Y19" s="5"/>
      <c r="Z19" s="5"/>
      <c r="AA19" s="5">
        <v>1</v>
      </c>
      <c r="AB19" s="5"/>
      <c r="AC19" s="5"/>
      <c r="AD19" s="5"/>
      <c r="AE19" s="5"/>
      <c r="AF19" s="5"/>
      <c r="AG19" s="5">
        <v>1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>
        <v>1</v>
      </c>
      <c r="AS19" s="5"/>
      <c r="AT19" s="5"/>
      <c r="AU19" s="5"/>
      <c r="AV19" s="5"/>
      <c r="AW19" s="5"/>
      <c r="AX19" s="5"/>
      <c r="AY19" s="5"/>
      <c r="AZ19" s="5"/>
      <c r="BA19" s="5">
        <v>1</v>
      </c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s="24" customFormat="1" ht="12.75">
      <c r="A20" s="7" t="s">
        <v>4</v>
      </c>
      <c r="B20" s="5">
        <v>7</v>
      </c>
      <c r="C20" s="5">
        <v>3</v>
      </c>
      <c r="D20" s="5">
        <v>4</v>
      </c>
      <c r="E20" s="5"/>
      <c r="F20" s="5">
        <v>2</v>
      </c>
      <c r="G20" s="5">
        <v>5</v>
      </c>
      <c r="H20" s="5">
        <v>9</v>
      </c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s="24" customFormat="1" ht="12.75">
      <c r="A21" s="7" t="s">
        <v>6</v>
      </c>
      <c r="B21" s="5">
        <v>5</v>
      </c>
      <c r="C21" s="5">
        <v>1</v>
      </c>
      <c r="D21" s="5">
        <v>1</v>
      </c>
      <c r="E21" s="5">
        <v>7</v>
      </c>
      <c r="F21" s="5"/>
      <c r="G21" s="5"/>
      <c r="H21" s="5"/>
      <c r="I21" s="5"/>
      <c r="J21" s="5">
        <v>4</v>
      </c>
      <c r="K21" s="5"/>
      <c r="L21" s="5"/>
      <c r="M21" s="5"/>
      <c r="N21" s="5"/>
      <c r="O21" s="5">
        <v>2</v>
      </c>
      <c r="P21" s="5"/>
      <c r="Q21" s="5"/>
      <c r="R21" s="5"/>
      <c r="S21" s="5"/>
      <c r="T21" s="5"/>
      <c r="U21" s="6"/>
      <c r="V21" s="5"/>
      <c r="W21" s="5">
        <v>9</v>
      </c>
      <c r="X21" s="5">
        <v>1</v>
      </c>
      <c r="Y21" s="5">
        <v>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1</v>
      </c>
      <c r="AQ21" s="5"/>
      <c r="AR21" s="6"/>
      <c r="AS21" s="5"/>
      <c r="AT21" s="5"/>
      <c r="AU21" s="5">
        <v>1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s="15" customFormat="1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3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33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1:76" s="15" customFormat="1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33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5" customFormat="1" ht="12.75">
      <c r="A24" s="28" t="s">
        <v>13</v>
      </c>
      <c r="B24" s="29">
        <f aca="true" t="shared" si="0" ref="B24:AO24">SUM(B8:B23)</f>
        <v>37.5</v>
      </c>
      <c r="C24" s="29">
        <f aca="true" t="shared" si="1" ref="C24:H24">SUM(C8:C23)</f>
        <v>37.5</v>
      </c>
      <c r="D24" s="29">
        <f t="shared" si="1"/>
        <v>22</v>
      </c>
      <c r="E24" s="29">
        <f>SUM(E8:E23)</f>
        <v>44</v>
      </c>
      <c r="F24" s="29">
        <f t="shared" si="1"/>
        <v>26</v>
      </c>
      <c r="G24" s="29">
        <f t="shared" si="1"/>
        <v>13</v>
      </c>
      <c r="H24" s="29">
        <f t="shared" si="1"/>
        <v>18</v>
      </c>
      <c r="I24" s="29">
        <f t="shared" si="0"/>
        <v>3</v>
      </c>
      <c r="J24" s="29">
        <f>SUM(J8:J23)</f>
        <v>28</v>
      </c>
      <c r="K24" s="29">
        <f t="shared" si="0"/>
        <v>9</v>
      </c>
      <c r="L24" s="29">
        <f t="shared" si="0"/>
        <v>16</v>
      </c>
      <c r="M24" s="29">
        <f t="shared" si="0"/>
        <v>14</v>
      </c>
      <c r="N24" s="29">
        <f>SUM(N8:N23)</f>
        <v>14</v>
      </c>
      <c r="O24" s="29">
        <f>SUM(O8:O23)</f>
        <v>10.2</v>
      </c>
      <c r="P24" s="29">
        <f t="shared" si="0"/>
        <v>7</v>
      </c>
      <c r="Q24" s="29">
        <f t="shared" si="0"/>
        <v>15</v>
      </c>
      <c r="R24" s="29">
        <f>SUM(R8:R23)</f>
        <v>17</v>
      </c>
      <c r="S24" s="29">
        <f t="shared" si="0"/>
        <v>14</v>
      </c>
      <c r="T24" s="29">
        <f t="shared" si="0"/>
        <v>11</v>
      </c>
      <c r="U24" s="30">
        <f t="shared" si="0"/>
        <v>9</v>
      </c>
      <c r="V24" s="29">
        <f t="shared" si="0"/>
        <v>1</v>
      </c>
      <c r="W24" s="29">
        <f>SUM(W8:W23)</f>
        <v>15</v>
      </c>
      <c r="X24" s="29">
        <f>SUM(X8:X23)</f>
        <v>10.5</v>
      </c>
      <c r="Y24" s="29">
        <f>SUM(Y8:Y23)</f>
        <v>13</v>
      </c>
      <c r="Z24" s="29">
        <f t="shared" si="0"/>
        <v>6</v>
      </c>
      <c r="AA24" s="29">
        <f>SUM(AA8:AA23)</f>
        <v>9.2</v>
      </c>
      <c r="AB24" s="29">
        <f t="shared" si="0"/>
        <v>1</v>
      </c>
      <c r="AC24" s="29">
        <f t="shared" si="0"/>
        <v>4</v>
      </c>
      <c r="AD24" s="29">
        <f t="shared" si="0"/>
        <v>6</v>
      </c>
      <c r="AE24" s="29">
        <f t="shared" si="0"/>
        <v>3</v>
      </c>
      <c r="AF24" s="29">
        <f t="shared" si="0"/>
        <v>3</v>
      </c>
      <c r="AG24" s="29">
        <f>SUM(AG8:AG23)</f>
        <v>3</v>
      </c>
      <c r="AH24" s="29">
        <f t="shared" si="0"/>
        <v>6.5</v>
      </c>
      <c r="AI24" s="29">
        <f t="shared" si="0"/>
        <v>1</v>
      </c>
      <c r="AJ24" s="29">
        <f t="shared" si="0"/>
        <v>5</v>
      </c>
      <c r="AK24" s="29">
        <f t="shared" si="0"/>
        <v>6</v>
      </c>
      <c r="AL24" s="29">
        <f t="shared" si="0"/>
        <v>3</v>
      </c>
      <c r="AM24" s="29">
        <f t="shared" si="0"/>
        <v>7</v>
      </c>
      <c r="AN24" s="29">
        <f t="shared" si="0"/>
        <v>0</v>
      </c>
      <c r="AO24" s="29">
        <f t="shared" si="0"/>
        <v>7</v>
      </c>
      <c r="AP24" s="29">
        <f>SUM(AP8:AP23)</f>
        <v>1</v>
      </c>
      <c r="AQ24" s="29">
        <f>SUM(AQ8:AQ23)</f>
        <v>4</v>
      </c>
      <c r="AR24" s="30">
        <f>SUM(AR8:AR23)</f>
        <v>2</v>
      </c>
      <c r="AS24" s="29">
        <f aca="true" t="shared" si="2" ref="AS24:BP24">SUM(AS8:AS23)</f>
        <v>1</v>
      </c>
      <c r="AT24" s="29">
        <f>SUM(AT8:AT23)</f>
        <v>3.2</v>
      </c>
      <c r="AU24" s="29">
        <f>SUM(AU8:AU23)</f>
        <v>3</v>
      </c>
      <c r="AV24" s="29">
        <f t="shared" si="2"/>
        <v>4</v>
      </c>
      <c r="AW24" s="29">
        <f>SUM(AW8:AW23)</f>
        <v>4</v>
      </c>
      <c r="AX24" s="29">
        <f>SUM(AX8:AX23)</f>
        <v>2</v>
      </c>
      <c r="AY24" s="29">
        <f>SUM(AY8:AY23)</f>
        <v>0</v>
      </c>
      <c r="AZ24" s="29">
        <f>SUM(AZ8:AZ23)</f>
        <v>1</v>
      </c>
      <c r="BA24" s="29">
        <f>SUM(BA8:BA23)</f>
        <v>2.2</v>
      </c>
      <c r="BB24" s="29">
        <f t="shared" si="2"/>
        <v>2</v>
      </c>
      <c r="BC24" s="29">
        <f t="shared" si="2"/>
        <v>2</v>
      </c>
      <c r="BD24" s="29">
        <f>SUM(BD8:BD23)</f>
        <v>2</v>
      </c>
      <c r="BE24" s="29">
        <f>SUM(BE8:BE23)</f>
        <v>1</v>
      </c>
      <c r="BF24" s="29">
        <f>SUM(BF8:BF23)</f>
        <v>0</v>
      </c>
      <c r="BG24" s="29">
        <f t="shared" si="2"/>
        <v>1.2</v>
      </c>
      <c r="BH24" s="29">
        <f t="shared" si="2"/>
        <v>1</v>
      </c>
      <c r="BI24" s="29">
        <f t="shared" si="2"/>
        <v>1</v>
      </c>
      <c r="BJ24" s="29">
        <f t="shared" si="2"/>
        <v>1</v>
      </c>
      <c r="BK24" s="29">
        <f t="shared" si="2"/>
        <v>1</v>
      </c>
      <c r="BL24" s="29">
        <f>SUM(BL8:BL23)</f>
        <v>0</v>
      </c>
      <c r="BM24" s="29">
        <f t="shared" si="2"/>
        <v>0</v>
      </c>
      <c r="BN24" s="29">
        <f t="shared" si="2"/>
        <v>0</v>
      </c>
      <c r="BO24" s="29">
        <f t="shared" si="2"/>
        <v>0</v>
      </c>
      <c r="BP24" s="29">
        <f t="shared" si="2"/>
        <v>0</v>
      </c>
      <c r="BQ24" s="29">
        <f>SUM(BQ8:BQ23)</f>
        <v>0</v>
      </c>
      <c r="BR24" s="29">
        <f>SUM(BR8:BR23)</f>
        <v>0</v>
      </c>
      <c r="BS24" s="29">
        <f aca="true" t="shared" si="3" ref="BS24:BX24">SUM(BS8:BS23)</f>
        <v>0</v>
      </c>
      <c r="BT24" s="29">
        <f t="shared" si="3"/>
        <v>0</v>
      </c>
      <c r="BU24" s="29">
        <f t="shared" si="3"/>
        <v>0</v>
      </c>
      <c r="BV24" s="29">
        <f t="shared" si="3"/>
        <v>0</v>
      </c>
      <c r="BW24" s="29">
        <f t="shared" si="3"/>
        <v>0</v>
      </c>
      <c r="BX24" s="29">
        <f t="shared" si="3"/>
        <v>0</v>
      </c>
    </row>
    <row r="25" spans="1:76" s="15" customFormat="1" ht="12.75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s="15" customFormat="1" ht="12.7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2:76" s="15" customFormat="1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15" customFormat="1" ht="13.5" thickBot="1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21" customFormat="1" ht="13.5" thickBot="1">
      <c r="A29" s="25" t="s">
        <v>71</v>
      </c>
      <c r="B29" s="26" t="s">
        <v>147</v>
      </c>
      <c r="C29" s="26" t="s">
        <v>27</v>
      </c>
      <c r="D29" s="26" t="s">
        <v>33</v>
      </c>
      <c r="E29" s="26" t="s">
        <v>55</v>
      </c>
      <c r="F29" s="26" t="s">
        <v>29</v>
      </c>
      <c r="G29" s="26" t="s">
        <v>72</v>
      </c>
      <c r="H29" s="26" t="s">
        <v>149</v>
      </c>
      <c r="I29" s="26" t="s">
        <v>32</v>
      </c>
      <c r="J29" s="26" t="s">
        <v>148</v>
      </c>
      <c r="K29" s="26" t="s">
        <v>19</v>
      </c>
      <c r="L29" s="26" t="s">
        <v>8</v>
      </c>
      <c r="M29" s="26" t="s">
        <v>36</v>
      </c>
      <c r="N29" s="26" t="s">
        <v>18</v>
      </c>
      <c r="O29" s="26" t="s">
        <v>30</v>
      </c>
      <c r="P29" s="26" t="s">
        <v>35</v>
      </c>
      <c r="Q29" s="26" t="s">
        <v>86</v>
      </c>
      <c r="R29" s="26" t="s">
        <v>51</v>
      </c>
      <c r="S29" s="26" t="s">
        <v>39</v>
      </c>
      <c r="T29" s="26" t="s">
        <v>146</v>
      </c>
      <c r="U29" s="26" t="s">
        <v>151</v>
      </c>
      <c r="V29" s="26" t="s">
        <v>37</v>
      </c>
      <c r="W29" s="26" t="s">
        <v>62</v>
      </c>
      <c r="X29" s="27" t="s">
        <v>138</v>
      </c>
      <c r="Y29" s="26" t="s">
        <v>143</v>
      </c>
      <c r="Z29" s="26" t="s">
        <v>47</v>
      </c>
      <c r="AA29" s="26" t="s">
        <v>38</v>
      </c>
      <c r="AB29" s="26" t="s">
        <v>150</v>
      </c>
      <c r="AC29" s="26" t="s">
        <v>49</v>
      </c>
      <c r="AD29" s="26" t="s">
        <v>144</v>
      </c>
      <c r="AE29" s="26" t="s">
        <v>74</v>
      </c>
      <c r="AF29" s="26" t="s">
        <v>76</v>
      </c>
      <c r="AG29" s="26" t="s">
        <v>42</v>
      </c>
      <c r="AH29" s="26" t="s">
        <v>56</v>
      </c>
      <c r="AI29" s="26" t="s">
        <v>139</v>
      </c>
      <c r="AJ29" s="26" t="s">
        <v>68</v>
      </c>
      <c r="AK29" s="26" t="s">
        <v>64</v>
      </c>
      <c r="AL29" s="26" t="s">
        <v>81</v>
      </c>
      <c r="AM29" s="26" t="s">
        <v>41</v>
      </c>
      <c r="AN29" s="26" t="s">
        <v>59</v>
      </c>
      <c r="AO29" s="26" t="s">
        <v>7</v>
      </c>
      <c r="AP29" s="26" t="s">
        <v>50</v>
      </c>
      <c r="AQ29" s="26" t="s">
        <v>34</v>
      </c>
      <c r="AR29" s="26" t="s">
        <v>73</v>
      </c>
      <c r="AS29" s="26" t="s">
        <v>60</v>
      </c>
      <c r="AT29" s="26" t="s">
        <v>63</v>
      </c>
      <c r="AU29" s="26" t="s">
        <v>69</v>
      </c>
      <c r="AV29" s="26" t="s">
        <v>9</v>
      </c>
      <c r="AW29" s="26" t="s">
        <v>53</v>
      </c>
      <c r="AX29" s="26" t="s">
        <v>70</v>
      </c>
      <c r="AY29" s="27" t="s">
        <v>145</v>
      </c>
      <c r="AZ29" s="26" t="s">
        <v>77</v>
      </c>
      <c r="BA29" s="26" t="s">
        <v>43</v>
      </c>
      <c r="BB29" s="26" t="s">
        <v>44</v>
      </c>
      <c r="BC29" s="26" t="s">
        <v>61</v>
      </c>
      <c r="BD29" s="27" t="s">
        <v>85</v>
      </c>
      <c r="BE29" s="26" t="s">
        <v>21</v>
      </c>
      <c r="BF29" s="27" t="s">
        <v>141</v>
      </c>
      <c r="BG29" s="27" t="s">
        <v>117</v>
      </c>
      <c r="BH29" s="26" t="s">
        <v>67</v>
      </c>
      <c r="BI29" s="26" t="s">
        <v>66</v>
      </c>
      <c r="BJ29" s="26" t="s">
        <v>10</v>
      </c>
      <c r="BK29" s="27" t="s">
        <v>140</v>
      </c>
      <c r="BL29" s="26" t="s">
        <v>58</v>
      </c>
      <c r="BM29" s="26" t="s">
        <v>135</v>
      </c>
      <c r="BN29" s="26" t="s">
        <v>65</v>
      </c>
      <c r="BO29" s="26" t="s">
        <v>40</v>
      </c>
      <c r="BP29" s="26" t="s">
        <v>84</v>
      </c>
      <c r="BQ29" s="26" t="s">
        <v>83</v>
      </c>
      <c r="BR29" s="26" t="s">
        <v>85</v>
      </c>
      <c r="BS29" s="26" t="s">
        <v>80</v>
      </c>
      <c r="BT29" s="26" t="s">
        <v>82</v>
      </c>
      <c r="BU29" s="26" t="s">
        <v>79</v>
      </c>
      <c r="BV29" s="27" t="s">
        <v>20</v>
      </c>
      <c r="BW29" s="27" t="s">
        <v>142</v>
      </c>
      <c r="BX29" s="27" t="s">
        <v>152</v>
      </c>
    </row>
    <row r="30" spans="1:76" s="24" customFormat="1" ht="12.75">
      <c r="A30" s="7" t="s">
        <v>22</v>
      </c>
      <c r="B30" s="10">
        <v>3</v>
      </c>
      <c r="C30" s="10">
        <v>7</v>
      </c>
      <c r="D30" s="10">
        <v>1</v>
      </c>
      <c r="E30" s="10">
        <v>1</v>
      </c>
      <c r="F30" s="10">
        <v>5</v>
      </c>
      <c r="G30" s="10">
        <v>4</v>
      </c>
      <c r="H30" s="10"/>
      <c r="I30" s="10">
        <v>1</v>
      </c>
      <c r="J30" s="10"/>
      <c r="K30" s="10"/>
      <c r="L30" s="10">
        <v>2</v>
      </c>
      <c r="M30" s="10">
        <v>1</v>
      </c>
      <c r="N30" s="10">
        <v>1</v>
      </c>
      <c r="O30" s="10">
        <v>9</v>
      </c>
      <c r="P30" s="10"/>
      <c r="Q30" s="10"/>
      <c r="R30" s="10">
        <v>1</v>
      </c>
      <c r="S30" s="10">
        <v>1</v>
      </c>
      <c r="T30" s="10"/>
      <c r="U30" s="11">
        <v>1</v>
      </c>
      <c r="V30" s="10"/>
      <c r="W30" s="10">
        <v>1</v>
      </c>
      <c r="X30" s="10"/>
      <c r="Y30" s="10"/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/>
      <c r="AJ30" s="10">
        <v>1</v>
      </c>
      <c r="AK30" s="10"/>
      <c r="AL30" s="10"/>
      <c r="AM30" s="10"/>
      <c r="AN30" s="10"/>
      <c r="AO30" s="10"/>
      <c r="AP30" s="10"/>
      <c r="AQ30" s="10">
        <v>1</v>
      </c>
      <c r="AR30" s="11"/>
      <c r="AS30" s="10"/>
      <c r="AT30" s="10">
        <v>1</v>
      </c>
      <c r="AU30" s="10"/>
      <c r="AV30" s="10"/>
      <c r="AW30" s="10"/>
      <c r="AX30" s="10"/>
      <c r="AY30" s="10"/>
      <c r="AZ30" s="10"/>
      <c r="BA30" s="10">
        <v>1</v>
      </c>
      <c r="BB30" s="10">
        <v>1</v>
      </c>
      <c r="BC30" s="10">
        <v>1</v>
      </c>
      <c r="BD30" s="10"/>
      <c r="BE30" s="10">
        <v>1</v>
      </c>
      <c r="BF30" s="10"/>
      <c r="BG30" s="10">
        <v>1</v>
      </c>
      <c r="BH30" s="10">
        <v>1</v>
      </c>
      <c r="BI30" s="10">
        <v>1</v>
      </c>
      <c r="BJ30" s="10">
        <v>1</v>
      </c>
      <c r="BK30" s="10"/>
      <c r="BL30" s="10"/>
      <c r="BM30" s="10"/>
      <c r="BN30" s="10">
        <v>1</v>
      </c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s="24" customFormat="1" ht="12.75">
      <c r="A31" s="7" t="s">
        <v>25</v>
      </c>
      <c r="B31" s="5">
        <v>9</v>
      </c>
      <c r="C31" s="5"/>
      <c r="D31" s="5"/>
      <c r="E31" s="5">
        <v>3</v>
      </c>
      <c r="F31" s="5"/>
      <c r="G31" s="5">
        <v>1</v>
      </c>
      <c r="H31" s="5">
        <v>7</v>
      </c>
      <c r="I31" s="5"/>
      <c r="J31" s="5"/>
      <c r="K31" s="5"/>
      <c r="L31" s="5"/>
      <c r="M31" s="5"/>
      <c r="N31" s="5"/>
      <c r="O31" s="5"/>
      <c r="P31" s="5"/>
      <c r="Q31" s="5">
        <v>3</v>
      </c>
      <c r="R31" s="5"/>
      <c r="S31" s="5"/>
      <c r="T31" s="5"/>
      <c r="U31" s="6"/>
      <c r="V31" s="5"/>
      <c r="W31" s="5"/>
      <c r="X31" s="5"/>
      <c r="Y31" s="5"/>
      <c r="Z31" s="5">
        <v>5</v>
      </c>
      <c r="AA31" s="5"/>
      <c r="AB31" s="5"/>
      <c r="AC31" s="5"/>
      <c r="AD31" s="5"/>
      <c r="AE31" s="5"/>
      <c r="AF31" s="5"/>
      <c r="AG31" s="5">
        <v>3</v>
      </c>
      <c r="AH31" s="5">
        <v>1</v>
      </c>
      <c r="AI31" s="5"/>
      <c r="AJ31" s="5"/>
      <c r="AK31" s="5"/>
      <c r="AL31" s="5"/>
      <c r="AM31" s="5"/>
      <c r="AN31" s="5"/>
      <c r="AO31" s="5"/>
      <c r="AP31" s="5"/>
      <c r="AQ31" s="5"/>
      <c r="AR31" s="6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>
        <v>1</v>
      </c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s="24" customFormat="1" ht="12.75">
      <c r="A32" s="7" t="s">
        <v>26</v>
      </c>
      <c r="B32" s="5"/>
      <c r="C32" s="5">
        <v>5</v>
      </c>
      <c r="D32" s="5"/>
      <c r="E32" s="5"/>
      <c r="F32" s="5"/>
      <c r="G32" s="5"/>
      <c r="H32" s="5"/>
      <c r="I32" s="5">
        <v>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5"/>
      <c r="AB32" s="5">
        <v>7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s="24" customFormat="1" ht="12.75">
      <c r="A33" s="7" t="s">
        <v>1</v>
      </c>
      <c r="B33" s="5">
        <v>1</v>
      </c>
      <c r="C33" s="5"/>
      <c r="D33" s="5"/>
      <c r="E33" s="5"/>
      <c r="F33" s="5"/>
      <c r="G33" s="5">
        <v>1</v>
      </c>
      <c r="H33" s="5">
        <v>1</v>
      </c>
      <c r="I33" s="5"/>
      <c r="J33" s="5"/>
      <c r="K33" s="5">
        <v>9</v>
      </c>
      <c r="L33" s="5">
        <v>1</v>
      </c>
      <c r="M33" s="5"/>
      <c r="N33" s="5"/>
      <c r="O33" s="5"/>
      <c r="P33" s="5">
        <v>3</v>
      </c>
      <c r="Q33" s="5"/>
      <c r="R33" s="5"/>
      <c r="S33" s="5"/>
      <c r="T33" s="5"/>
      <c r="U33" s="6"/>
      <c r="V33" s="5">
        <v>3</v>
      </c>
      <c r="W33" s="5"/>
      <c r="X33" s="5"/>
      <c r="Y33" s="5"/>
      <c r="Z33" s="5"/>
      <c r="AA33" s="5"/>
      <c r="AB33" s="5"/>
      <c r="AC33" s="5">
        <v>3</v>
      </c>
      <c r="AD33" s="5"/>
      <c r="AE33" s="5"/>
      <c r="AF33" s="5"/>
      <c r="AG33" s="5"/>
      <c r="AH33" s="5">
        <v>1</v>
      </c>
      <c r="AI33" s="5">
        <v>7</v>
      </c>
      <c r="AJ33" s="5"/>
      <c r="AK33" s="5"/>
      <c r="AL33" s="5"/>
      <c r="AM33" s="5"/>
      <c r="AN33" s="5"/>
      <c r="AO33" s="5"/>
      <c r="AP33" s="5">
        <v>5</v>
      </c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s="24" customFormat="1" ht="12.75">
      <c r="A34" s="7" t="s">
        <v>23</v>
      </c>
      <c r="B34" s="5">
        <v>1</v>
      </c>
      <c r="C34" s="5">
        <v>1</v>
      </c>
      <c r="D34" s="5"/>
      <c r="E34" s="5"/>
      <c r="F34" s="5"/>
      <c r="G34" s="5"/>
      <c r="H34" s="5"/>
      <c r="I34" s="5"/>
      <c r="J34" s="5"/>
      <c r="K34" s="5">
        <v>9</v>
      </c>
      <c r="L34" s="5"/>
      <c r="M34" s="5">
        <v>1</v>
      </c>
      <c r="N34" s="5"/>
      <c r="O34" s="5">
        <v>1</v>
      </c>
      <c r="P34" s="5">
        <v>1</v>
      </c>
      <c r="Q34" s="5"/>
      <c r="R34" s="5"/>
      <c r="S34" s="5"/>
      <c r="T34" s="5"/>
      <c r="U34" s="6">
        <v>7</v>
      </c>
      <c r="V34" s="5">
        <v>3</v>
      </c>
      <c r="W34" s="5"/>
      <c r="X34" s="5"/>
      <c r="Y34" s="5">
        <v>2</v>
      </c>
      <c r="Z34" s="5"/>
      <c r="AA34" s="5"/>
      <c r="AB34" s="5"/>
      <c r="AC34" s="5"/>
      <c r="AD34" s="5">
        <v>5</v>
      </c>
      <c r="AE34" s="5">
        <v>1</v>
      </c>
      <c r="AF34" s="5"/>
      <c r="AG34" s="5"/>
      <c r="AH34" s="5"/>
      <c r="AI34" s="5">
        <v>1</v>
      </c>
      <c r="AJ34" s="5">
        <v>1</v>
      </c>
      <c r="AK34" s="5">
        <v>1</v>
      </c>
      <c r="AL34" s="5">
        <v>1</v>
      </c>
      <c r="AM34" s="5"/>
      <c r="AN34" s="5"/>
      <c r="AO34" s="5"/>
      <c r="AP34" s="5"/>
      <c r="AQ34" s="5"/>
      <c r="AR34" s="6"/>
      <c r="AS34" s="5">
        <v>4</v>
      </c>
      <c r="AT34" s="5"/>
      <c r="AU34" s="5"/>
      <c r="AV34" s="5"/>
      <c r="AW34" s="5"/>
      <c r="AX34" s="5">
        <v>1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>
        <v>1</v>
      </c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76" s="24" customFormat="1" ht="12.75">
      <c r="A35" s="7" t="s">
        <v>78</v>
      </c>
      <c r="B35" s="5">
        <v>5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>
        <v>1</v>
      </c>
      <c r="M35" s="5">
        <v>4</v>
      </c>
      <c r="N35" s="5"/>
      <c r="O35" s="5">
        <v>1</v>
      </c>
      <c r="P35" s="5">
        <v>9</v>
      </c>
      <c r="Q35" s="5"/>
      <c r="R35" s="5"/>
      <c r="S35" s="5"/>
      <c r="T35" s="5">
        <v>7</v>
      </c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v>1</v>
      </c>
      <c r="AI35" s="5"/>
      <c r="AJ35" s="5">
        <v>1</v>
      </c>
      <c r="AK35" s="5"/>
      <c r="AL35" s="5">
        <v>2.5</v>
      </c>
      <c r="AM35" s="5"/>
      <c r="AN35" s="5"/>
      <c r="AO35" s="5"/>
      <c r="AP35" s="5"/>
      <c r="AQ35" s="5"/>
      <c r="AR35" s="6"/>
      <c r="AS35" s="5"/>
      <c r="AT35" s="5"/>
      <c r="AU35" s="5">
        <v>1</v>
      </c>
      <c r="AV35" s="5"/>
      <c r="AW35" s="5"/>
      <c r="AX35" s="5"/>
      <c r="AY35" s="5"/>
      <c r="AZ35" s="5">
        <v>2.5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76" s="24" customFormat="1" ht="12.75">
      <c r="A36" s="9" t="s">
        <v>0</v>
      </c>
      <c r="B36" s="5">
        <v>2.5</v>
      </c>
      <c r="C36" s="5"/>
      <c r="D36" s="5">
        <v>9</v>
      </c>
      <c r="E36" s="5"/>
      <c r="F36" s="5"/>
      <c r="G36" s="5">
        <v>7</v>
      </c>
      <c r="H36" s="5"/>
      <c r="I36" s="5">
        <v>4</v>
      </c>
      <c r="J36" s="5">
        <v>2.5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5"/>
      <c r="W36" s="5"/>
      <c r="X36" s="5">
        <v>5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24" customFormat="1" ht="12.75">
      <c r="A37" s="7" t="s">
        <v>15</v>
      </c>
      <c r="B37" s="5">
        <v>5</v>
      </c>
      <c r="C37" s="5"/>
      <c r="D37" s="5">
        <v>7</v>
      </c>
      <c r="E37" s="5"/>
      <c r="F37" s="5">
        <v>4</v>
      </c>
      <c r="G37" s="5"/>
      <c r="H37" s="5"/>
      <c r="I37" s="5"/>
      <c r="J37" s="5"/>
      <c r="K37" s="5"/>
      <c r="L37" s="5"/>
      <c r="M37" s="5"/>
      <c r="N37" s="5">
        <v>9</v>
      </c>
      <c r="O37" s="5"/>
      <c r="P37" s="5"/>
      <c r="Q37" s="5"/>
      <c r="R37" s="5">
        <v>2</v>
      </c>
      <c r="S37" s="5"/>
      <c r="T37" s="5"/>
      <c r="U37" s="6"/>
      <c r="V37" s="5"/>
      <c r="W37" s="5"/>
      <c r="X37" s="5"/>
      <c r="Y37" s="5"/>
      <c r="Z37" s="5">
        <v>3</v>
      </c>
      <c r="AA37" s="5">
        <v>1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>
        <v>1</v>
      </c>
      <c r="BE37" s="5">
        <v>1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s="24" customFormat="1" ht="12.75">
      <c r="A38" s="7" t="s">
        <v>16</v>
      </c>
      <c r="B38" s="5">
        <v>1</v>
      </c>
      <c r="C38" s="5"/>
      <c r="D38" s="5">
        <v>1.5</v>
      </c>
      <c r="E38" s="5"/>
      <c r="F38" s="5"/>
      <c r="G38" s="5">
        <v>3.5</v>
      </c>
      <c r="H38" s="5"/>
      <c r="I38" s="5">
        <v>9</v>
      </c>
      <c r="J38" s="5"/>
      <c r="K38" s="5"/>
      <c r="L38" s="5">
        <v>3.5</v>
      </c>
      <c r="M38" s="5">
        <v>5</v>
      </c>
      <c r="N38" s="5"/>
      <c r="O38" s="5"/>
      <c r="P38" s="5"/>
      <c r="Q38" s="5">
        <v>1</v>
      </c>
      <c r="R38" s="5"/>
      <c r="S38" s="5">
        <v>1.5</v>
      </c>
      <c r="T38" s="5"/>
      <c r="U38" s="6"/>
      <c r="V38" s="5"/>
      <c r="W38" s="5"/>
      <c r="X38" s="5"/>
      <c r="Y38" s="5"/>
      <c r="Z38" s="5"/>
      <c r="AA38" s="5">
        <v>1</v>
      </c>
      <c r="AB38" s="5"/>
      <c r="AC38" s="5"/>
      <c r="AD38" s="5"/>
      <c r="AE38" s="5"/>
      <c r="AF38" s="5">
        <v>7</v>
      </c>
      <c r="AG38" s="5"/>
      <c r="AH38" s="5"/>
      <c r="AI38" s="5"/>
      <c r="AJ38" s="5"/>
      <c r="AK38" s="5"/>
      <c r="AL38" s="5">
        <v>1</v>
      </c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s="24" customFormat="1" ht="12.75">
      <c r="A39" s="7" t="s">
        <v>11</v>
      </c>
      <c r="B39" s="5">
        <v>9</v>
      </c>
      <c r="C39" s="5">
        <v>2</v>
      </c>
      <c r="D39" s="5">
        <v>4</v>
      </c>
      <c r="E39" s="5"/>
      <c r="F39" s="5">
        <v>1</v>
      </c>
      <c r="G39" s="5"/>
      <c r="H39" s="5"/>
      <c r="I39" s="5">
        <v>1</v>
      </c>
      <c r="J39" s="5">
        <v>1</v>
      </c>
      <c r="K39" s="5">
        <v>1</v>
      </c>
      <c r="L39" s="5"/>
      <c r="M39" s="5"/>
      <c r="N39" s="5"/>
      <c r="O39" s="5">
        <v>1</v>
      </c>
      <c r="P39" s="5">
        <v>1</v>
      </c>
      <c r="Q39" s="5"/>
      <c r="R39" s="5"/>
      <c r="S39" s="5">
        <v>3</v>
      </c>
      <c r="T39" s="5"/>
      <c r="U39" s="6"/>
      <c r="V39" s="5"/>
      <c r="W39" s="5"/>
      <c r="X39" s="5"/>
      <c r="Y39" s="5"/>
      <c r="Z39" s="5"/>
      <c r="AA39" s="5"/>
      <c r="AB39" s="5"/>
      <c r="AC39" s="5">
        <v>5</v>
      </c>
      <c r="AD39" s="5"/>
      <c r="AE39" s="5">
        <v>7</v>
      </c>
      <c r="AF39" s="5"/>
      <c r="AG39" s="5"/>
      <c r="AH39" s="5"/>
      <c r="AI39" s="5"/>
      <c r="AJ39" s="5"/>
      <c r="AK39" s="5">
        <v>1</v>
      </c>
      <c r="AL39" s="5"/>
      <c r="AM39" s="5"/>
      <c r="AN39" s="5"/>
      <c r="AO39" s="5"/>
      <c r="AP39" s="5"/>
      <c r="AQ39" s="5"/>
      <c r="AR39" s="6"/>
      <c r="AS39" s="5"/>
      <c r="AT39" s="5"/>
      <c r="AU39" s="5"/>
      <c r="AV39" s="5"/>
      <c r="AW39" s="5"/>
      <c r="AX39" s="5">
        <v>1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s="24" customFormat="1" ht="12.75">
      <c r="A40" s="7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2.5</v>
      </c>
      <c r="M40" s="5"/>
      <c r="N40" s="5"/>
      <c r="O40" s="5"/>
      <c r="P40" s="5"/>
      <c r="Q40" s="5">
        <v>1</v>
      </c>
      <c r="R40" s="5"/>
      <c r="S40" s="5"/>
      <c r="T40" s="5"/>
      <c r="U40" s="6"/>
      <c r="V40" s="5">
        <v>9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>
        <v>4</v>
      </c>
      <c r="AH40" s="5"/>
      <c r="AI40" s="5"/>
      <c r="AJ40" s="5"/>
      <c r="AK40" s="5"/>
      <c r="AL40" s="5"/>
      <c r="AM40" s="5"/>
      <c r="AN40" s="5">
        <v>7</v>
      </c>
      <c r="AO40" s="5"/>
      <c r="AP40" s="5"/>
      <c r="AQ40" s="5">
        <v>1</v>
      </c>
      <c r="AR40" s="6">
        <v>2.5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s="24" customFormat="1" ht="12.75">
      <c r="A41" s="7" t="s">
        <v>2</v>
      </c>
      <c r="B41" s="5">
        <v>9</v>
      </c>
      <c r="C41" s="5"/>
      <c r="D41" s="5"/>
      <c r="E41" s="5"/>
      <c r="F41" s="5"/>
      <c r="G41" s="5">
        <v>2.5</v>
      </c>
      <c r="H41" s="5"/>
      <c r="I41" s="5">
        <v>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5"/>
      <c r="W41" s="5"/>
      <c r="X41" s="5"/>
      <c r="Y41" s="5"/>
      <c r="Z41" s="5"/>
      <c r="AA41" s="5"/>
      <c r="AB41" s="5">
        <v>5</v>
      </c>
      <c r="AC41" s="5"/>
      <c r="AD41" s="5">
        <v>1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  <c r="AS41" s="5"/>
      <c r="AT41" s="5"/>
      <c r="AU41" s="5"/>
      <c r="AV41" s="5"/>
      <c r="AW41" s="5"/>
      <c r="AX41" s="5"/>
      <c r="AY41" s="5">
        <v>4</v>
      </c>
      <c r="AZ41" s="5"/>
      <c r="BA41" s="5"/>
      <c r="BB41" s="5"/>
      <c r="BC41" s="5"/>
      <c r="BD41" s="5"/>
      <c r="BE41" s="5"/>
      <c r="BF41" s="5">
        <v>2.5</v>
      </c>
      <c r="BG41" s="5"/>
      <c r="BH41" s="5"/>
      <c r="BI41" s="5"/>
      <c r="BJ41" s="5"/>
      <c r="BK41" s="5"/>
      <c r="BL41" s="5">
        <v>1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s="24" customFormat="1" ht="12.75">
      <c r="A42" s="7" t="s">
        <v>5</v>
      </c>
      <c r="B42" s="5">
        <v>5</v>
      </c>
      <c r="C42" s="5">
        <v>9</v>
      </c>
      <c r="D42" s="5">
        <v>4</v>
      </c>
      <c r="E42" s="5"/>
      <c r="F42" s="5">
        <v>3</v>
      </c>
      <c r="G42" s="5">
        <v>7</v>
      </c>
      <c r="H42" s="5"/>
      <c r="I42" s="5"/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5">
        <v>2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>
        <v>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s="24" customFormat="1" ht="12.75">
      <c r="A43" s="7" t="s">
        <v>4</v>
      </c>
      <c r="B43" s="5">
        <v>7</v>
      </c>
      <c r="C43" s="5">
        <v>4</v>
      </c>
      <c r="D43" s="5">
        <v>2</v>
      </c>
      <c r="E43" s="5"/>
      <c r="F43" s="5">
        <v>5</v>
      </c>
      <c r="G43" s="5">
        <v>3</v>
      </c>
      <c r="H43" s="5">
        <v>9</v>
      </c>
      <c r="I43" s="5"/>
      <c r="J43" s="5"/>
      <c r="K43" s="5"/>
      <c r="L43" s="5"/>
      <c r="M43" s="5"/>
      <c r="N43" s="5"/>
      <c r="O43" s="5">
        <v>1</v>
      </c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s="32" customFormat="1" ht="12.75">
      <c r="A44" s="34" t="s">
        <v>13</v>
      </c>
      <c r="B44" s="35">
        <f aca="true" t="shared" si="4" ref="B44:AO44">SUM(B30:B43)</f>
        <v>57.5</v>
      </c>
      <c r="C44" s="35">
        <f aca="true" t="shared" si="5" ref="C44:H44">SUM(C30:C43)</f>
        <v>29</v>
      </c>
      <c r="D44" s="35">
        <f t="shared" si="5"/>
        <v>28.5</v>
      </c>
      <c r="E44" s="35">
        <f>SUM(E30:E43)</f>
        <v>4</v>
      </c>
      <c r="F44" s="35">
        <f t="shared" si="5"/>
        <v>18</v>
      </c>
      <c r="G44" s="35">
        <f t="shared" si="5"/>
        <v>29</v>
      </c>
      <c r="H44" s="35">
        <f t="shared" si="5"/>
        <v>17</v>
      </c>
      <c r="I44" s="35">
        <f t="shared" si="4"/>
        <v>31</v>
      </c>
      <c r="J44" s="35">
        <f>SUM(J30:J43)</f>
        <v>3.5</v>
      </c>
      <c r="K44" s="35">
        <f t="shared" si="4"/>
        <v>19</v>
      </c>
      <c r="L44" s="35">
        <f t="shared" si="4"/>
        <v>10</v>
      </c>
      <c r="M44" s="35">
        <f t="shared" si="4"/>
        <v>11</v>
      </c>
      <c r="N44" s="35">
        <f>SUM(N30:N43)</f>
        <v>11</v>
      </c>
      <c r="O44" s="35">
        <f>SUM(O30:O43)</f>
        <v>13</v>
      </c>
      <c r="P44" s="35">
        <f t="shared" si="4"/>
        <v>14</v>
      </c>
      <c r="Q44" s="35">
        <f t="shared" si="4"/>
        <v>5</v>
      </c>
      <c r="R44" s="35">
        <f>SUM(R30:R43)</f>
        <v>3</v>
      </c>
      <c r="S44" s="35">
        <f t="shared" si="4"/>
        <v>5.5</v>
      </c>
      <c r="T44" s="35">
        <f t="shared" si="4"/>
        <v>7</v>
      </c>
      <c r="U44" s="36">
        <f t="shared" si="4"/>
        <v>8</v>
      </c>
      <c r="V44" s="35">
        <f t="shared" si="4"/>
        <v>15</v>
      </c>
      <c r="W44" s="35">
        <f>SUM(W30:W43)</f>
        <v>1</v>
      </c>
      <c r="X44" s="35">
        <f>SUM(X30:X43)</f>
        <v>5</v>
      </c>
      <c r="Y44" s="35">
        <f>SUM(Y30:Y43)</f>
        <v>2</v>
      </c>
      <c r="Z44" s="35">
        <f t="shared" si="4"/>
        <v>9</v>
      </c>
      <c r="AA44" s="35">
        <f>SUM(AA30:AA43)</f>
        <v>5</v>
      </c>
      <c r="AB44" s="35">
        <f t="shared" si="4"/>
        <v>13</v>
      </c>
      <c r="AC44" s="35">
        <f t="shared" si="4"/>
        <v>9</v>
      </c>
      <c r="AD44" s="35">
        <f t="shared" si="4"/>
        <v>7</v>
      </c>
      <c r="AE44" s="35">
        <f t="shared" si="4"/>
        <v>9</v>
      </c>
      <c r="AF44" s="35">
        <f t="shared" si="4"/>
        <v>8</v>
      </c>
      <c r="AG44" s="35">
        <f>SUM(AG30:AG43)</f>
        <v>8</v>
      </c>
      <c r="AH44" s="35">
        <f t="shared" si="4"/>
        <v>4</v>
      </c>
      <c r="AI44" s="35">
        <f t="shared" si="4"/>
        <v>8</v>
      </c>
      <c r="AJ44" s="35">
        <f t="shared" si="4"/>
        <v>3</v>
      </c>
      <c r="AK44" s="35">
        <f t="shared" si="4"/>
        <v>2</v>
      </c>
      <c r="AL44" s="35">
        <f t="shared" si="4"/>
        <v>4.5</v>
      </c>
      <c r="AM44" s="35">
        <f t="shared" si="4"/>
        <v>0</v>
      </c>
      <c r="AN44" s="35">
        <f t="shared" si="4"/>
        <v>7</v>
      </c>
      <c r="AO44" s="35">
        <f t="shared" si="4"/>
        <v>0</v>
      </c>
      <c r="AP44" s="35">
        <f>SUM(AP30:AP43)</f>
        <v>5</v>
      </c>
      <c r="AQ44" s="35">
        <f>SUM(AQ30:AQ43)</f>
        <v>2</v>
      </c>
      <c r="AR44" s="36">
        <f>SUM(AR30:AR43)</f>
        <v>3.5</v>
      </c>
      <c r="AS44" s="35">
        <f aca="true" t="shared" si="6" ref="AS44:BM44">SUM(AS30:AS43)</f>
        <v>4</v>
      </c>
      <c r="AT44" s="35">
        <f>SUM(AT30:AT43)</f>
        <v>1</v>
      </c>
      <c r="AU44" s="35">
        <f>SUM(AU30:AU43)</f>
        <v>1</v>
      </c>
      <c r="AV44" s="35">
        <f t="shared" si="6"/>
        <v>0</v>
      </c>
      <c r="AW44" s="35">
        <f>SUM(AW30:AW43)</f>
        <v>0</v>
      </c>
      <c r="AX44" s="35">
        <f>SUM(AX30:AX43)</f>
        <v>2</v>
      </c>
      <c r="AY44" s="35">
        <f>SUM(AY30:AY43)</f>
        <v>4</v>
      </c>
      <c r="AZ44" s="35">
        <f>SUM(AZ30:AZ43)</f>
        <v>2.5</v>
      </c>
      <c r="BA44" s="35">
        <f>SUM(BA30:BA43)</f>
        <v>1</v>
      </c>
      <c r="BB44" s="35">
        <f t="shared" si="6"/>
        <v>1</v>
      </c>
      <c r="BC44" s="35">
        <f t="shared" si="6"/>
        <v>1</v>
      </c>
      <c r="BD44" s="35">
        <f>SUM(BD30:BD43)</f>
        <v>1</v>
      </c>
      <c r="BE44" s="35">
        <f>SUM(BE30:BE43)</f>
        <v>2</v>
      </c>
      <c r="BF44" s="35">
        <f>SUM(BF30:BF43)</f>
        <v>2.5</v>
      </c>
      <c r="BG44" s="35">
        <f t="shared" si="6"/>
        <v>1</v>
      </c>
      <c r="BH44" s="35">
        <f t="shared" si="6"/>
        <v>1</v>
      </c>
      <c r="BI44" s="35">
        <f t="shared" si="6"/>
        <v>1</v>
      </c>
      <c r="BJ44" s="35">
        <f t="shared" si="6"/>
        <v>1</v>
      </c>
      <c r="BK44" s="35">
        <f t="shared" si="6"/>
        <v>1</v>
      </c>
      <c r="BL44" s="35">
        <f>SUM(BL30:BL43)</f>
        <v>1</v>
      </c>
      <c r="BM44" s="35">
        <f t="shared" si="6"/>
        <v>1</v>
      </c>
      <c r="BN44" s="35">
        <f aca="true" t="shared" si="7" ref="BN44:BX44">SUM(BN30:BN43)</f>
        <v>1</v>
      </c>
      <c r="BO44" s="35">
        <f t="shared" si="7"/>
        <v>0</v>
      </c>
      <c r="BP44" s="35">
        <f t="shared" si="7"/>
        <v>0</v>
      </c>
      <c r="BQ44" s="35">
        <f t="shared" si="7"/>
        <v>0</v>
      </c>
      <c r="BR44" s="35">
        <f t="shared" si="7"/>
        <v>0</v>
      </c>
      <c r="BS44" s="35">
        <f t="shared" si="7"/>
        <v>0</v>
      </c>
      <c r="BT44" s="35">
        <f t="shared" si="7"/>
        <v>0</v>
      </c>
      <c r="BU44" s="35">
        <f t="shared" si="7"/>
        <v>0</v>
      </c>
      <c r="BV44" s="35">
        <f t="shared" si="7"/>
        <v>0</v>
      </c>
      <c r="BW44" s="35">
        <f t="shared" si="7"/>
        <v>0</v>
      </c>
      <c r="BX44" s="35">
        <f t="shared" si="7"/>
        <v>0</v>
      </c>
    </row>
    <row r="45" spans="1:76" s="15" customFormat="1" ht="12.7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</row>
    <row r="46" spans="1:76" s="40" customFormat="1" ht="15">
      <c r="A46" s="41" t="s">
        <v>12</v>
      </c>
      <c r="B46" s="42">
        <f aca="true" t="shared" si="8" ref="B46:AO46">SUM(B24+B44)</f>
        <v>95</v>
      </c>
      <c r="C46" s="42">
        <f aca="true" t="shared" si="9" ref="C46:H46">SUM(C24+C44)</f>
        <v>66.5</v>
      </c>
      <c r="D46" s="42">
        <f t="shared" si="9"/>
        <v>50.5</v>
      </c>
      <c r="E46" s="42">
        <f>SUM(E24+E44)</f>
        <v>48</v>
      </c>
      <c r="F46" s="42">
        <f t="shared" si="9"/>
        <v>44</v>
      </c>
      <c r="G46" s="42">
        <f t="shared" si="9"/>
        <v>42</v>
      </c>
      <c r="H46" s="42">
        <f t="shared" si="9"/>
        <v>35</v>
      </c>
      <c r="I46" s="42">
        <f t="shared" si="8"/>
        <v>34</v>
      </c>
      <c r="J46" s="42">
        <f>SUM(J24+J44)</f>
        <v>31.5</v>
      </c>
      <c r="K46" s="42">
        <f t="shared" si="8"/>
        <v>28</v>
      </c>
      <c r="L46" s="42">
        <f t="shared" si="8"/>
        <v>26</v>
      </c>
      <c r="M46" s="42">
        <f t="shared" si="8"/>
        <v>25</v>
      </c>
      <c r="N46" s="42">
        <f>SUM(N24+N44)</f>
        <v>25</v>
      </c>
      <c r="O46" s="42">
        <f>SUM(O24+O44)</f>
        <v>23.2</v>
      </c>
      <c r="P46" s="42">
        <f t="shared" si="8"/>
        <v>21</v>
      </c>
      <c r="Q46" s="42">
        <f t="shared" si="8"/>
        <v>20</v>
      </c>
      <c r="R46" s="42">
        <f>SUM(R24+R44)</f>
        <v>20</v>
      </c>
      <c r="S46" s="42">
        <f t="shared" si="8"/>
        <v>19.5</v>
      </c>
      <c r="T46" s="42">
        <f t="shared" si="8"/>
        <v>18</v>
      </c>
      <c r="U46" s="42">
        <f t="shared" si="8"/>
        <v>17</v>
      </c>
      <c r="V46" s="42">
        <f t="shared" si="8"/>
        <v>16</v>
      </c>
      <c r="W46" s="42">
        <f>SUM(W24+W44)</f>
        <v>16</v>
      </c>
      <c r="X46" s="42">
        <f>SUM(X24+X44)</f>
        <v>15.5</v>
      </c>
      <c r="Y46" s="42">
        <f>SUM(Y24+Y44)</f>
        <v>15</v>
      </c>
      <c r="Z46" s="42">
        <f t="shared" si="8"/>
        <v>15</v>
      </c>
      <c r="AA46" s="42">
        <f>SUM(AA24+AA44)</f>
        <v>14.2</v>
      </c>
      <c r="AB46" s="42">
        <f t="shared" si="8"/>
        <v>14</v>
      </c>
      <c r="AC46" s="42">
        <f t="shared" si="8"/>
        <v>13</v>
      </c>
      <c r="AD46" s="42">
        <f t="shared" si="8"/>
        <v>13</v>
      </c>
      <c r="AE46" s="42">
        <f t="shared" si="8"/>
        <v>12</v>
      </c>
      <c r="AF46" s="42">
        <f t="shared" si="8"/>
        <v>11</v>
      </c>
      <c r="AG46" s="42">
        <f>SUM(AG24+AG44)</f>
        <v>11</v>
      </c>
      <c r="AH46" s="42">
        <f t="shared" si="8"/>
        <v>10.5</v>
      </c>
      <c r="AI46" s="42">
        <f t="shared" si="8"/>
        <v>9</v>
      </c>
      <c r="AJ46" s="42">
        <f t="shared" si="8"/>
        <v>8</v>
      </c>
      <c r="AK46" s="42">
        <f t="shared" si="8"/>
        <v>8</v>
      </c>
      <c r="AL46" s="42">
        <f t="shared" si="8"/>
        <v>7.5</v>
      </c>
      <c r="AM46" s="42">
        <f t="shared" si="8"/>
        <v>7</v>
      </c>
      <c r="AN46" s="42">
        <f t="shared" si="8"/>
        <v>7</v>
      </c>
      <c r="AO46" s="42">
        <f t="shared" si="8"/>
        <v>7</v>
      </c>
      <c r="AP46" s="42">
        <f aca="true" t="shared" si="10" ref="AP46:BF46">SUM(AP24+AP44)</f>
        <v>6</v>
      </c>
      <c r="AQ46" s="42">
        <f t="shared" si="10"/>
        <v>6</v>
      </c>
      <c r="AR46" s="42">
        <f t="shared" si="10"/>
        <v>5.5</v>
      </c>
      <c r="AS46" s="42">
        <f t="shared" si="10"/>
        <v>5</v>
      </c>
      <c r="AT46" s="42">
        <f t="shared" si="10"/>
        <v>4.2</v>
      </c>
      <c r="AU46" s="42">
        <f t="shared" si="10"/>
        <v>4</v>
      </c>
      <c r="AV46" s="42">
        <f t="shared" si="10"/>
        <v>4</v>
      </c>
      <c r="AW46" s="42">
        <f t="shared" si="10"/>
        <v>4</v>
      </c>
      <c r="AX46" s="42">
        <f t="shared" si="10"/>
        <v>4</v>
      </c>
      <c r="AY46" s="42">
        <f t="shared" si="10"/>
        <v>4</v>
      </c>
      <c r="AZ46" s="42">
        <f t="shared" si="10"/>
        <v>3.5</v>
      </c>
      <c r="BA46" s="42">
        <f t="shared" si="10"/>
        <v>3.2</v>
      </c>
      <c r="BB46" s="42">
        <f t="shared" si="10"/>
        <v>3</v>
      </c>
      <c r="BC46" s="42">
        <f t="shared" si="10"/>
        <v>3</v>
      </c>
      <c r="BD46" s="42">
        <f t="shared" si="10"/>
        <v>3</v>
      </c>
      <c r="BE46" s="42">
        <f t="shared" si="10"/>
        <v>3</v>
      </c>
      <c r="BF46" s="42">
        <f t="shared" si="10"/>
        <v>2.5</v>
      </c>
      <c r="BG46" s="42">
        <f aca="true" t="shared" si="11" ref="BG46:BM46">SUM(BG24+BG44)</f>
        <v>2.2</v>
      </c>
      <c r="BH46" s="42">
        <f t="shared" si="11"/>
        <v>2</v>
      </c>
      <c r="BI46" s="42">
        <f t="shared" si="11"/>
        <v>2</v>
      </c>
      <c r="BJ46" s="42">
        <f t="shared" si="11"/>
        <v>2</v>
      </c>
      <c r="BK46" s="42">
        <f>SUM(BK24+BK44)</f>
        <v>2</v>
      </c>
      <c r="BL46" s="42">
        <f>SUM(BL24+BL44)</f>
        <v>1</v>
      </c>
      <c r="BM46" s="42">
        <f t="shared" si="11"/>
        <v>1</v>
      </c>
      <c r="BN46" s="42">
        <f aca="true" t="shared" si="12" ref="BN46:BV46">SUM(BN24+BN44)</f>
        <v>1</v>
      </c>
      <c r="BO46" s="42">
        <f t="shared" si="12"/>
        <v>0</v>
      </c>
      <c r="BP46" s="42">
        <f t="shared" si="12"/>
        <v>0</v>
      </c>
      <c r="BQ46" s="42">
        <f t="shared" si="12"/>
        <v>0</v>
      </c>
      <c r="BR46" s="42">
        <f t="shared" si="12"/>
        <v>0</v>
      </c>
      <c r="BS46" s="42">
        <f t="shared" si="12"/>
        <v>0</v>
      </c>
      <c r="BT46" s="42">
        <f t="shared" si="12"/>
        <v>0</v>
      </c>
      <c r="BU46" s="42">
        <f t="shared" si="12"/>
        <v>0</v>
      </c>
      <c r="BV46" s="42">
        <f t="shared" si="12"/>
        <v>0</v>
      </c>
      <c r="BW46" s="42">
        <f>SUM(BW24+BW44)</f>
        <v>0</v>
      </c>
      <c r="BX46" s="42">
        <f>SUM(BX24+BX44)</f>
        <v>0</v>
      </c>
    </row>
    <row r="47" spans="1:7" ht="13.5" thickBot="1">
      <c r="A47" s="12"/>
      <c r="B47" s="14"/>
      <c r="C47" s="14"/>
      <c r="F47" s="14"/>
      <c r="G47" s="14"/>
    </row>
    <row r="48" spans="1:77" s="116" customFormat="1" ht="19.5" thickBot="1">
      <c r="A48" s="109" t="s">
        <v>89</v>
      </c>
      <c r="B48" s="110">
        <v>1</v>
      </c>
      <c r="C48" s="110">
        <v>2</v>
      </c>
      <c r="D48" s="110">
        <v>3</v>
      </c>
      <c r="E48" s="110">
        <v>4</v>
      </c>
      <c r="F48" s="110">
        <v>5</v>
      </c>
      <c r="G48" s="110">
        <v>6</v>
      </c>
      <c r="H48" s="110">
        <v>7</v>
      </c>
      <c r="I48" s="111">
        <v>8</v>
      </c>
      <c r="J48" s="110">
        <v>9</v>
      </c>
      <c r="K48" s="110">
        <v>10</v>
      </c>
      <c r="L48" s="112">
        <v>11</v>
      </c>
      <c r="M48" s="110">
        <v>12</v>
      </c>
      <c r="N48" s="110">
        <v>13</v>
      </c>
      <c r="O48" s="110">
        <v>14</v>
      </c>
      <c r="P48" s="110">
        <v>15</v>
      </c>
      <c r="Q48" s="110">
        <v>16</v>
      </c>
      <c r="R48" s="110">
        <v>17</v>
      </c>
      <c r="S48" s="110">
        <v>18</v>
      </c>
      <c r="T48" s="110">
        <v>19</v>
      </c>
      <c r="U48" s="110">
        <v>20</v>
      </c>
      <c r="V48" s="110">
        <v>21</v>
      </c>
      <c r="W48" s="113">
        <v>22</v>
      </c>
      <c r="X48" s="110">
        <v>23</v>
      </c>
      <c r="Y48" s="110">
        <v>24</v>
      </c>
      <c r="Z48" s="110">
        <v>25</v>
      </c>
      <c r="AA48" s="110">
        <v>26</v>
      </c>
      <c r="AB48" s="110">
        <v>27</v>
      </c>
      <c r="AC48" s="110">
        <v>28</v>
      </c>
      <c r="AD48" s="110">
        <v>29</v>
      </c>
      <c r="AE48" s="110">
        <v>30</v>
      </c>
      <c r="AF48" s="110">
        <v>31</v>
      </c>
      <c r="AG48" s="110">
        <v>32</v>
      </c>
      <c r="AH48" s="110">
        <v>33</v>
      </c>
      <c r="AI48" s="110">
        <v>34</v>
      </c>
      <c r="AJ48" s="110">
        <v>35</v>
      </c>
      <c r="AK48" s="110">
        <v>36</v>
      </c>
      <c r="AL48" s="114">
        <v>37</v>
      </c>
      <c r="AM48" s="109">
        <v>38</v>
      </c>
      <c r="AN48" s="110">
        <v>39</v>
      </c>
      <c r="AO48" s="110">
        <v>40</v>
      </c>
      <c r="AP48" s="110">
        <v>41</v>
      </c>
      <c r="AQ48" s="110">
        <v>42</v>
      </c>
      <c r="AR48" s="110">
        <v>43</v>
      </c>
      <c r="AS48" s="110">
        <v>44</v>
      </c>
      <c r="AT48" s="110">
        <v>45</v>
      </c>
      <c r="AU48" s="110">
        <v>46</v>
      </c>
      <c r="AV48" s="110">
        <v>47</v>
      </c>
      <c r="AW48" s="110">
        <v>48</v>
      </c>
      <c r="AX48" s="110">
        <v>49</v>
      </c>
      <c r="AY48" s="110">
        <v>50</v>
      </c>
      <c r="AZ48" s="110">
        <v>51</v>
      </c>
      <c r="BA48" s="110">
        <v>52</v>
      </c>
      <c r="BB48" s="110">
        <v>53</v>
      </c>
      <c r="BC48" s="110">
        <v>54</v>
      </c>
      <c r="BD48" s="110">
        <v>55</v>
      </c>
      <c r="BE48" s="110">
        <v>56</v>
      </c>
      <c r="BF48" s="110">
        <v>57</v>
      </c>
      <c r="BG48" s="110">
        <v>58</v>
      </c>
      <c r="BH48" s="110">
        <v>59</v>
      </c>
      <c r="BI48" s="110">
        <v>60</v>
      </c>
      <c r="BJ48" s="110">
        <v>61</v>
      </c>
      <c r="BK48" s="110">
        <v>62</v>
      </c>
      <c r="BL48" s="110">
        <v>63</v>
      </c>
      <c r="BM48" s="110">
        <v>64</v>
      </c>
      <c r="BN48" s="110">
        <v>65</v>
      </c>
      <c r="BO48" s="110">
        <v>66</v>
      </c>
      <c r="BP48" s="110">
        <v>67</v>
      </c>
      <c r="BQ48" s="110">
        <v>68</v>
      </c>
      <c r="BR48" s="110">
        <v>69</v>
      </c>
      <c r="BS48" s="110">
        <v>70</v>
      </c>
      <c r="BT48" s="110">
        <v>71</v>
      </c>
      <c r="BU48" s="110">
        <v>72</v>
      </c>
      <c r="BV48" s="110">
        <v>73</v>
      </c>
      <c r="BW48" s="110">
        <v>74</v>
      </c>
      <c r="BX48" s="113">
        <v>75</v>
      </c>
      <c r="BY48" s="115"/>
    </row>
    <row r="49" spans="1:7" ht="12.75">
      <c r="A49" s="12"/>
      <c r="B49" s="14"/>
      <c r="C49" s="14"/>
      <c r="F49" s="14"/>
      <c r="G49" s="14"/>
    </row>
    <row r="50" spans="1:7" ht="12.75">
      <c r="A50" s="22"/>
      <c r="B50" s="14"/>
      <c r="C50" s="14"/>
      <c r="F50" s="14"/>
      <c r="G50" s="14"/>
    </row>
    <row r="51" spans="1:7" ht="12.75">
      <c r="A51" s="22"/>
      <c r="B51" s="14"/>
      <c r="C51" s="14"/>
      <c r="F51" s="14"/>
      <c r="G51" s="14"/>
    </row>
    <row r="52" spans="1:7" ht="12.75">
      <c r="A52" s="19"/>
      <c r="B52" s="14"/>
      <c r="C52" s="14"/>
      <c r="F52" s="14"/>
      <c r="G52" s="14"/>
    </row>
    <row r="53" spans="1:7" ht="12.75">
      <c r="A53" s="19"/>
      <c r="B53" s="14"/>
      <c r="C53" s="14"/>
      <c r="F53" s="14"/>
      <c r="G53" s="14"/>
    </row>
    <row r="54" spans="1:7" ht="12.75">
      <c r="A54" s="19"/>
      <c r="B54" s="14"/>
      <c r="C54" s="14"/>
      <c r="F54" s="14"/>
      <c r="G54" s="14"/>
    </row>
    <row r="55" spans="1:7" ht="12.75">
      <c r="A55" s="19"/>
      <c r="B55" s="14"/>
      <c r="C55" s="14"/>
      <c r="F55" s="14"/>
      <c r="G55" s="14"/>
    </row>
    <row r="56" spans="1:7" ht="12.75">
      <c r="A56" s="19"/>
      <c r="B56" s="14"/>
      <c r="C56" s="14"/>
      <c r="F56" s="14"/>
      <c r="G56" s="14"/>
    </row>
    <row r="57" spans="1:7" ht="12.75">
      <c r="A57" s="22"/>
      <c r="B57" s="14"/>
      <c r="C57" s="14"/>
      <c r="F57" s="14"/>
      <c r="G57" s="14"/>
    </row>
    <row r="58" spans="1:7" ht="12.75">
      <c r="A58" s="22"/>
      <c r="B58" s="14"/>
      <c r="C58" s="14"/>
      <c r="F58" s="14"/>
      <c r="G58" s="14"/>
    </row>
    <row r="59" spans="1:7" ht="12.75">
      <c r="A59" s="19"/>
      <c r="B59" s="14"/>
      <c r="C59" s="14"/>
      <c r="F59" s="14"/>
      <c r="G59" s="14"/>
    </row>
    <row r="60" spans="1:7" ht="12.75">
      <c r="A60" s="12"/>
      <c r="B60" s="14"/>
      <c r="C60" s="14"/>
      <c r="F60" s="14"/>
      <c r="G60" s="14"/>
    </row>
    <row r="61" spans="1:7" ht="12.75">
      <c r="A61" s="12"/>
      <c r="B61" s="14"/>
      <c r="C61" s="14"/>
      <c r="F61" s="14"/>
      <c r="G61" s="14"/>
    </row>
    <row r="62" spans="1:7" ht="12.75">
      <c r="A62" s="12"/>
      <c r="B62" s="14"/>
      <c r="C62" s="14"/>
      <c r="F62" s="14"/>
      <c r="G62" s="14"/>
    </row>
    <row r="63" spans="1:7" ht="12.75">
      <c r="A63" s="12"/>
      <c r="B63" s="14"/>
      <c r="C63" s="14"/>
      <c r="F63" s="14"/>
      <c r="G63" s="14"/>
    </row>
    <row r="64" spans="1:7" ht="12.75">
      <c r="A64" s="12"/>
      <c r="B64" s="14"/>
      <c r="C64" s="14"/>
      <c r="F64" s="14"/>
      <c r="G64" s="14"/>
    </row>
    <row r="65" spans="1:7" ht="12.75">
      <c r="A65" s="12"/>
      <c r="B65" s="14"/>
      <c r="C65" s="14"/>
      <c r="F65" s="14"/>
      <c r="G65" s="14"/>
    </row>
    <row r="66" spans="1:7" ht="12.75">
      <c r="A66" s="12"/>
      <c r="B66" s="14"/>
      <c r="C66" s="14"/>
      <c r="F66" s="14"/>
      <c r="G66" s="14"/>
    </row>
    <row r="67" spans="1:7" ht="12.75">
      <c r="A67" s="12"/>
      <c r="B67" s="14"/>
      <c r="C67" s="14"/>
      <c r="F67" s="14"/>
      <c r="G67" s="14"/>
    </row>
  </sheetData>
  <sheetProtection/>
  <printOptions/>
  <pageMargins left="0.18" right="0.46" top="0.54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M99"/>
  <sheetViews>
    <sheetView zoomScale="90" zoomScaleNormal="90" zoomScalePageLayoutView="0" workbookViewId="0" topLeftCell="A19">
      <pane xSplit="1" topLeftCell="B1" activePane="topRight" state="frozen"/>
      <selection pane="topLeft" activeCell="A4" sqref="A4"/>
      <selection pane="topRight" activeCell="A51" sqref="A51"/>
    </sheetView>
  </sheetViews>
  <sheetFormatPr defaultColWidth="9.00390625" defaultRowHeight="12.75"/>
  <cols>
    <col min="1" max="1" width="26.375" style="4" customWidth="1"/>
    <col min="2" max="26" width="10.75390625" style="2" customWidth="1"/>
    <col min="27" max="27" width="10.75390625" style="3" customWidth="1"/>
    <col min="28" max="38" width="10.75390625" style="2" customWidth="1"/>
    <col min="39" max="39" width="10.75390625" style="1" customWidth="1"/>
    <col min="40" max="16384" width="9.125" style="1" customWidth="1"/>
  </cols>
  <sheetData>
    <row r="2" ht="12.75" customHeight="1"/>
    <row r="3" ht="12.75" customHeight="1"/>
    <row r="4" ht="13.5" customHeight="1"/>
    <row r="5" spans="2:25" ht="15.75">
      <c r="B5" s="57"/>
      <c r="C5" s="57"/>
      <c r="D5" s="57"/>
      <c r="E5" s="57"/>
      <c r="F5" s="57"/>
      <c r="H5" s="57"/>
      <c r="K5" s="57"/>
      <c r="Q5" s="57"/>
      <c r="W5" s="57"/>
      <c r="Y5" s="57"/>
    </row>
    <row r="6" spans="2:11" ht="15.75">
      <c r="B6" s="57"/>
      <c r="D6" s="57"/>
      <c r="H6" s="57"/>
      <c r="K6" s="57"/>
    </row>
    <row r="7" spans="2:38" s="3" customFormat="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21" customFormat="1" ht="13.5" thickBot="1">
      <c r="A8" s="25" t="s">
        <v>17</v>
      </c>
      <c r="B8" s="26" t="s">
        <v>112</v>
      </c>
      <c r="C8" s="26" t="s">
        <v>107</v>
      </c>
      <c r="D8" s="26" t="s">
        <v>110</v>
      </c>
      <c r="E8" s="26" t="s">
        <v>29</v>
      </c>
      <c r="F8" s="26" t="s">
        <v>27</v>
      </c>
      <c r="G8" s="26" t="s">
        <v>120</v>
      </c>
      <c r="H8" s="26" t="s">
        <v>111</v>
      </c>
      <c r="I8" s="26" t="s">
        <v>125</v>
      </c>
      <c r="J8" s="26" t="s">
        <v>119</v>
      </c>
      <c r="K8" s="26" t="s">
        <v>30</v>
      </c>
      <c r="L8" s="26" t="s">
        <v>154</v>
      </c>
      <c r="M8" s="26" t="s">
        <v>116</v>
      </c>
      <c r="N8" s="26" t="s">
        <v>136</v>
      </c>
      <c r="O8" s="26" t="s">
        <v>127</v>
      </c>
      <c r="P8" s="26" t="s">
        <v>129</v>
      </c>
      <c r="Q8" s="26" t="s">
        <v>115</v>
      </c>
      <c r="R8" s="26" t="s">
        <v>128</v>
      </c>
      <c r="S8" s="26" t="s">
        <v>118</v>
      </c>
      <c r="T8" s="26" t="s">
        <v>132</v>
      </c>
      <c r="U8" s="26" t="s">
        <v>126</v>
      </c>
      <c r="V8" s="26" t="s">
        <v>123</v>
      </c>
      <c r="W8" s="26" t="s">
        <v>114</v>
      </c>
      <c r="X8" s="26" t="s">
        <v>121</v>
      </c>
      <c r="Y8" s="26" t="s">
        <v>113</v>
      </c>
      <c r="Z8" s="26" t="s">
        <v>122</v>
      </c>
      <c r="AA8" s="26" t="s">
        <v>124</v>
      </c>
      <c r="AB8" s="26" t="s">
        <v>131</v>
      </c>
      <c r="AC8" s="26" t="s">
        <v>155</v>
      </c>
      <c r="AD8" s="26" t="s">
        <v>134</v>
      </c>
      <c r="AE8" s="26" t="s">
        <v>153</v>
      </c>
      <c r="AF8" s="26" t="s">
        <v>158</v>
      </c>
      <c r="AG8" s="26" t="s">
        <v>133</v>
      </c>
      <c r="AH8" s="26" t="s">
        <v>137</v>
      </c>
      <c r="AI8" s="26" t="s">
        <v>130</v>
      </c>
      <c r="AJ8" s="26" t="s">
        <v>156</v>
      </c>
      <c r="AK8" s="26" t="s">
        <v>157</v>
      </c>
      <c r="AL8" s="26" t="s">
        <v>159</v>
      </c>
    </row>
    <row r="9" spans="1:38" s="24" customFormat="1" ht="12.75">
      <c r="A9" s="7" t="s">
        <v>108</v>
      </c>
      <c r="B9" s="10">
        <v>5</v>
      </c>
      <c r="C9" s="10">
        <v>7</v>
      </c>
      <c r="D9" s="10">
        <v>4</v>
      </c>
      <c r="E9" s="10">
        <v>9</v>
      </c>
      <c r="F9" s="10">
        <v>1</v>
      </c>
      <c r="G9" s="10"/>
      <c r="H9" s="10">
        <v>2</v>
      </c>
      <c r="I9" s="10"/>
      <c r="J9" s="10"/>
      <c r="K9" s="10">
        <v>3</v>
      </c>
      <c r="L9" s="10"/>
      <c r="M9" s="10">
        <v>1</v>
      </c>
      <c r="N9" s="10"/>
      <c r="O9" s="10"/>
      <c r="P9" s="10"/>
      <c r="Q9" s="10">
        <v>1</v>
      </c>
      <c r="R9" s="10"/>
      <c r="S9" s="10"/>
      <c r="T9" s="10"/>
      <c r="U9" s="10"/>
      <c r="V9" s="10"/>
      <c r="W9" s="10">
        <v>1</v>
      </c>
      <c r="X9" s="10"/>
      <c r="Y9" s="10">
        <v>1</v>
      </c>
      <c r="Z9" s="10"/>
      <c r="AA9" s="1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24" customFormat="1" ht="12.75">
      <c r="A10" s="7" t="s">
        <v>22</v>
      </c>
      <c r="B10" s="5">
        <v>1</v>
      </c>
      <c r="C10" s="5">
        <v>7</v>
      </c>
      <c r="D10" s="5">
        <v>9</v>
      </c>
      <c r="E10" s="5">
        <v>5</v>
      </c>
      <c r="F10" s="5">
        <v>1</v>
      </c>
      <c r="G10" s="5">
        <v>1</v>
      </c>
      <c r="H10" s="5">
        <v>4</v>
      </c>
      <c r="I10" s="5">
        <v>1</v>
      </c>
      <c r="J10" s="5">
        <v>2</v>
      </c>
      <c r="K10" s="5">
        <v>1</v>
      </c>
      <c r="L10" s="5"/>
      <c r="M10" s="5">
        <v>1</v>
      </c>
      <c r="N10" s="5"/>
      <c r="O10" s="5"/>
      <c r="P10" s="5">
        <v>3</v>
      </c>
      <c r="Q10" s="5"/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6">
        <v>1</v>
      </c>
      <c r="AB10" s="5">
        <v>1</v>
      </c>
      <c r="AC10" s="5"/>
      <c r="AD10" s="5">
        <v>1</v>
      </c>
      <c r="AE10" s="5"/>
      <c r="AF10" s="5"/>
      <c r="AG10" s="5">
        <v>1</v>
      </c>
      <c r="AH10" s="5"/>
      <c r="AI10" s="5">
        <v>1</v>
      </c>
      <c r="AJ10" s="5"/>
      <c r="AK10" s="5"/>
      <c r="AL10" s="5"/>
    </row>
    <row r="11" spans="1:38" s="24" customFormat="1" ht="12.75">
      <c r="A11" s="7" t="s">
        <v>3</v>
      </c>
      <c r="B11" s="5">
        <v>4</v>
      </c>
      <c r="C11" s="5">
        <v>5</v>
      </c>
      <c r="D11" s="5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7</v>
      </c>
      <c r="P11" s="5"/>
      <c r="Q11" s="5"/>
      <c r="R11" s="5"/>
      <c r="S11" s="5">
        <v>3</v>
      </c>
      <c r="T11" s="5"/>
      <c r="U11" s="5"/>
      <c r="V11" s="5"/>
      <c r="W11" s="5"/>
      <c r="X11" s="5"/>
      <c r="Y11" s="5"/>
      <c r="Z11" s="5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24" customFormat="1" ht="12.75">
      <c r="A12" s="7" t="s">
        <v>24</v>
      </c>
      <c r="B12" s="5">
        <v>7</v>
      </c>
      <c r="C12" s="5">
        <v>1</v>
      </c>
      <c r="D12" s="5">
        <v>3</v>
      </c>
      <c r="E12" s="5"/>
      <c r="F12" s="5"/>
      <c r="G12" s="5">
        <v>9</v>
      </c>
      <c r="H12" s="5">
        <v>1</v>
      </c>
      <c r="I12" s="5">
        <v>5</v>
      </c>
      <c r="J12" s="5"/>
      <c r="K12" s="5"/>
      <c r="L12" s="5"/>
      <c r="M12" s="5"/>
      <c r="N12" s="5">
        <v>1</v>
      </c>
      <c r="O12" s="5"/>
      <c r="P12" s="5"/>
      <c r="Q12" s="5"/>
      <c r="R12" s="5"/>
      <c r="S12" s="5"/>
      <c r="T12" s="5">
        <v>3</v>
      </c>
      <c r="U12" s="5"/>
      <c r="V12" s="5"/>
      <c r="W12" s="5"/>
      <c r="X12" s="5"/>
      <c r="Y12" s="5">
        <v>1</v>
      </c>
      <c r="Z12" s="5"/>
      <c r="AA12" s="6"/>
      <c r="AB12" s="5">
        <v>1</v>
      </c>
      <c r="AC12" s="5"/>
      <c r="AD12" s="5"/>
      <c r="AE12" s="5"/>
      <c r="AF12" s="5"/>
      <c r="AG12" s="5">
        <v>1</v>
      </c>
      <c r="AH12" s="5">
        <v>3</v>
      </c>
      <c r="AI12" s="5"/>
      <c r="AJ12" s="5"/>
      <c r="AK12" s="5"/>
      <c r="AL12" s="5"/>
    </row>
    <row r="13" spans="1:38" s="24" customFormat="1" ht="12.75">
      <c r="A13" s="7" t="s">
        <v>14</v>
      </c>
      <c r="B13" s="5">
        <v>9</v>
      </c>
      <c r="C13" s="5"/>
      <c r="D13" s="5">
        <v>1</v>
      </c>
      <c r="E13" s="5"/>
      <c r="F13" s="5">
        <v>1</v>
      </c>
      <c r="G13" s="5">
        <v>1</v>
      </c>
      <c r="H13" s="5"/>
      <c r="I13" s="5"/>
      <c r="J13" s="5"/>
      <c r="K13" s="5">
        <v>1</v>
      </c>
      <c r="L13" s="5">
        <v>3</v>
      </c>
      <c r="M13" s="5">
        <v>7</v>
      </c>
      <c r="N13" s="5">
        <v>1</v>
      </c>
      <c r="O13" s="5"/>
      <c r="P13" s="5">
        <v>1</v>
      </c>
      <c r="Q13" s="5">
        <v>1.5</v>
      </c>
      <c r="R13" s="5"/>
      <c r="S13" s="5"/>
      <c r="T13" s="5"/>
      <c r="U13" s="5">
        <v>1</v>
      </c>
      <c r="V13" s="5"/>
      <c r="W13" s="5">
        <v>4</v>
      </c>
      <c r="X13" s="5"/>
      <c r="Y13" s="5">
        <v>1</v>
      </c>
      <c r="Z13" s="5"/>
      <c r="AA13" s="6"/>
      <c r="AB13" s="5">
        <v>1.5</v>
      </c>
      <c r="AC13" s="5"/>
      <c r="AD13" s="5"/>
      <c r="AE13" s="5">
        <v>5</v>
      </c>
      <c r="AF13" s="5"/>
      <c r="AG13" s="5"/>
      <c r="AH13" s="5"/>
      <c r="AI13" s="5"/>
      <c r="AJ13" s="5"/>
      <c r="AK13" s="5"/>
      <c r="AL13" s="5"/>
    </row>
    <row r="14" spans="1:38" s="24" customFormat="1" ht="12.75">
      <c r="A14" s="7" t="s">
        <v>78</v>
      </c>
      <c r="B14" s="5">
        <v>9</v>
      </c>
      <c r="C14" s="5"/>
      <c r="D14" s="5">
        <v>1</v>
      </c>
      <c r="E14" s="5"/>
      <c r="F14" s="5">
        <v>1</v>
      </c>
      <c r="G14" s="5"/>
      <c r="H14" s="5"/>
      <c r="I14" s="5"/>
      <c r="J14" s="5"/>
      <c r="K14" s="5">
        <v>1</v>
      </c>
      <c r="L14" s="5">
        <v>5</v>
      </c>
      <c r="M14" s="5">
        <v>7</v>
      </c>
      <c r="N14" s="5">
        <v>1</v>
      </c>
      <c r="O14" s="5"/>
      <c r="P14" s="5">
        <v>3</v>
      </c>
      <c r="Q14" s="5"/>
      <c r="R14" s="5"/>
      <c r="S14" s="5"/>
      <c r="T14" s="5"/>
      <c r="U14" s="5"/>
      <c r="V14" s="5"/>
      <c r="W14" s="5"/>
      <c r="X14" s="5"/>
      <c r="Y14" s="5">
        <v>2</v>
      </c>
      <c r="Z14" s="5"/>
      <c r="AA14" s="6"/>
      <c r="AB14" s="5"/>
      <c r="AC14" s="5"/>
      <c r="AD14" s="5"/>
      <c r="AE14" s="5">
        <v>4</v>
      </c>
      <c r="AF14" s="5"/>
      <c r="AG14" s="5"/>
      <c r="AH14" s="5"/>
      <c r="AI14" s="5"/>
      <c r="AJ14" s="5"/>
      <c r="AK14" s="5"/>
      <c r="AL14" s="5"/>
    </row>
    <row r="15" spans="1:38" s="24" customFormat="1" ht="12.75">
      <c r="A15" s="7" t="s">
        <v>1</v>
      </c>
      <c r="B15" s="5">
        <v>1</v>
      </c>
      <c r="C15" s="5">
        <v>1</v>
      </c>
      <c r="D15" s="5">
        <v>5</v>
      </c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5">
        <v>1</v>
      </c>
      <c r="Q15" s="5">
        <v>3</v>
      </c>
      <c r="R15" s="5"/>
      <c r="S15" s="5"/>
      <c r="T15" s="5">
        <v>3</v>
      </c>
      <c r="U15" s="5">
        <v>9</v>
      </c>
      <c r="V15" s="5"/>
      <c r="W15" s="5">
        <v>3</v>
      </c>
      <c r="X15" s="5"/>
      <c r="Y15" s="5"/>
      <c r="Z15" s="5"/>
      <c r="AA15" s="6">
        <v>7</v>
      </c>
      <c r="AB15" s="5"/>
      <c r="AC15" s="5"/>
      <c r="AD15" s="5"/>
      <c r="AE15" s="5"/>
      <c r="AF15" s="5"/>
      <c r="AG15" s="5">
        <v>1</v>
      </c>
      <c r="AH15" s="5"/>
      <c r="AI15" s="5"/>
      <c r="AJ15" s="5"/>
      <c r="AK15" s="5">
        <v>1</v>
      </c>
      <c r="AL15" s="5"/>
    </row>
    <row r="16" spans="1:38" s="24" customFormat="1" ht="12.75">
      <c r="A16" s="8" t="s">
        <v>11</v>
      </c>
      <c r="B16" s="5">
        <v>1</v>
      </c>
      <c r="C16" s="5">
        <v>4</v>
      </c>
      <c r="D16" s="5"/>
      <c r="E16" s="5">
        <v>1</v>
      </c>
      <c r="F16" s="5">
        <v>1</v>
      </c>
      <c r="G16" s="5">
        <v>2</v>
      </c>
      <c r="H16" s="5"/>
      <c r="I16" s="5"/>
      <c r="J16" s="5"/>
      <c r="K16" s="5"/>
      <c r="L16" s="5"/>
      <c r="M16" s="5"/>
      <c r="N16" s="5">
        <v>1</v>
      </c>
      <c r="O16" s="5"/>
      <c r="P16" s="5">
        <v>9</v>
      </c>
      <c r="Q16" s="5"/>
      <c r="R16" s="5"/>
      <c r="S16" s="5"/>
      <c r="T16" s="5"/>
      <c r="U16" s="5"/>
      <c r="V16" s="5"/>
      <c r="W16" s="5"/>
      <c r="X16" s="5"/>
      <c r="Y16" s="5"/>
      <c r="Z16" s="5">
        <v>3</v>
      </c>
      <c r="AA16" s="6"/>
      <c r="AB16" s="5">
        <v>5</v>
      </c>
      <c r="AC16" s="5"/>
      <c r="AD16" s="5"/>
      <c r="AE16" s="5"/>
      <c r="AF16" s="5">
        <v>7</v>
      </c>
      <c r="AG16" s="5"/>
      <c r="AH16" s="5"/>
      <c r="AI16" s="5"/>
      <c r="AJ16" s="5"/>
      <c r="AK16" s="5"/>
      <c r="AL16" s="5">
        <v>1</v>
      </c>
    </row>
    <row r="17" spans="1:38" s="24" customFormat="1" ht="12.75">
      <c r="A17" s="7" t="s">
        <v>15</v>
      </c>
      <c r="B17" s="5">
        <v>5</v>
      </c>
      <c r="C17" s="5"/>
      <c r="D17" s="5">
        <v>3</v>
      </c>
      <c r="E17" s="5">
        <v>9</v>
      </c>
      <c r="F17" s="5"/>
      <c r="G17" s="5"/>
      <c r="H17" s="5"/>
      <c r="I17" s="5"/>
      <c r="J17" s="5">
        <v>7</v>
      </c>
      <c r="K17" s="5"/>
      <c r="L17" s="5"/>
      <c r="M17" s="5"/>
      <c r="N17" s="5"/>
      <c r="O17" s="5"/>
      <c r="P17" s="5"/>
      <c r="Q17" s="5">
        <v>4</v>
      </c>
      <c r="R17" s="5"/>
      <c r="S17" s="5"/>
      <c r="T17" s="5"/>
      <c r="U17" s="5"/>
      <c r="V17" s="5"/>
      <c r="W17" s="5"/>
      <c r="X17" s="5"/>
      <c r="Y17" s="5"/>
      <c r="Z17" s="5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24" customFormat="1" ht="12.75">
      <c r="A18" s="7" t="s">
        <v>16</v>
      </c>
      <c r="B18" s="5">
        <v>2.5</v>
      </c>
      <c r="C18" s="5">
        <v>9</v>
      </c>
      <c r="D18" s="5">
        <v>2.5</v>
      </c>
      <c r="E18" s="5">
        <v>1</v>
      </c>
      <c r="F18" s="5">
        <v>1</v>
      </c>
      <c r="G18" s="5"/>
      <c r="H18" s="5"/>
      <c r="I18" s="5">
        <v>7</v>
      </c>
      <c r="J18" s="5">
        <v>1</v>
      </c>
      <c r="K18" s="5"/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>
        <v>4</v>
      </c>
      <c r="W18" s="5">
        <v>1</v>
      </c>
      <c r="X18" s="5"/>
      <c r="Y18" s="5"/>
      <c r="Z18" s="5"/>
      <c r="AA18" s="6">
        <v>1</v>
      </c>
      <c r="AB18" s="5"/>
      <c r="AC18" s="5"/>
      <c r="AD18" s="5">
        <v>1</v>
      </c>
      <c r="AE18" s="5"/>
      <c r="AF18" s="5"/>
      <c r="AG18" s="5"/>
      <c r="AH18" s="5"/>
      <c r="AI18" s="5"/>
      <c r="AJ18" s="5"/>
      <c r="AK18" s="5"/>
      <c r="AL18" s="5"/>
    </row>
    <row r="19" spans="1:38" s="24" customFormat="1" ht="12.75">
      <c r="A19" s="9" t="s">
        <v>0</v>
      </c>
      <c r="B19" s="5">
        <v>3</v>
      </c>
      <c r="C19" s="5"/>
      <c r="D19" s="5"/>
      <c r="E19" s="5"/>
      <c r="F19" s="5">
        <v>3</v>
      </c>
      <c r="G19" s="5">
        <v>7</v>
      </c>
      <c r="H19" s="5">
        <v>5</v>
      </c>
      <c r="I19" s="5">
        <v>9</v>
      </c>
      <c r="J19" s="5">
        <v>1</v>
      </c>
      <c r="K19" s="5">
        <v>1</v>
      </c>
      <c r="L19" s="5"/>
      <c r="M19" s="5"/>
      <c r="N19" s="5">
        <v>3</v>
      </c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>
        <v>1</v>
      </c>
      <c r="Z19" s="5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4" customFormat="1" ht="12.75">
      <c r="A20" s="7" t="s">
        <v>2</v>
      </c>
      <c r="B20" s="5">
        <v>1</v>
      </c>
      <c r="C20" s="5"/>
      <c r="D20" s="5">
        <v>3</v>
      </c>
      <c r="E20" s="5"/>
      <c r="F20" s="5">
        <v>1</v>
      </c>
      <c r="G20" s="5">
        <v>7</v>
      </c>
      <c r="H20" s="5">
        <v>3</v>
      </c>
      <c r="I20" s="5">
        <v>1</v>
      </c>
      <c r="J20" s="5"/>
      <c r="K20" s="5">
        <v>9</v>
      </c>
      <c r="L20" s="5"/>
      <c r="M20" s="5"/>
      <c r="N20" s="5">
        <v>1</v>
      </c>
      <c r="O20" s="5"/>
      <c r="P20" s="5"/>
      <c r="Q20" s="5"/>
      <c r="R20" s="5"/>
      <c r="S20" s="5"/>
      <c r="T20" s="5">
        <v>5</v>
      </c>
      <c r="U20" s="5"/>
      <c r="V20" s="5"/>
      <c r="W20" s="5"/>
      <c r="X20" s="5"/>
      <c r="Y20" s="5">
        <v>1</v>
      </c>
      <c r="Z20" s="5"/>
      <c r="AA20" s="6"/>
      <c r="AB20" s="5"/>
      <c r="AC20" s="5"/>
      <c r="AD20" s="5"/>
      <c r="AE20" s="5"/>
      <c r="AF20" s="5"/>
      <c r="AG20" s="5"/>
      <c r="AH20" s="5">
        <v>3</v>
      </c>
      <c r="AI20" s="5"/>
      <c r="AJ20" s="5"/>
      <c r="AK20" s="5"/>
      <c r="AL20" s="5"/>
    </row>
    <row r="21" spans="1:38" s="24" customFormat="1" ht="12.75">
      <c r="A21" s="7" t="s">
        <v>5</v>
      </c>
      <c r="B21" s="5">
        <v>7</v>
      </c>
      <c r="C21" s="5">
        <v>1</v>
      </c>
      <c r="D21" s="5">
        <v>9</v>
      </c>
      <c r="E21" s="5">
        <v>3</v>
      </c>
      <c r="F21" s="5">
        <v>2</v>
      </c>
      <c r="G21" s="5"/>
      <c r="H21" s="5"/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>
        <v>1</v>
      </c>
      <c r="T21" s="5">
        <v>4</v>
      </c>
      <c r="U21" s="5"/>
      <c r="V21" s="5"/>
      <c r="W21" s="5"/>
      <c r="X21" s="5"/>
      <c r="Y21" s="5"/>
      <c r="Z21" s="5"/>
      <c r="AA21" s="6"/>
      <c r="AB21" s="5"/>
      <c r="AC21" s="5"/>
      <c r="AD21" s="5"/>
      <c r="AE21" s="5"/>
      <c r="AF21" s="5"/>
      <c r="AG21" s="5">
        <v>1</v>
      </c>
      <c r="AH21" s="5"/>
      <c r="AI21" s="5"/>
      <c r="AJ21" s="5"/>
      <c r="AK21" s="5"/>
      <c r="AL21" s="5"/>
    </row>
    <row r="22" spans="1:38" s="24" customFormat="1" ht="12.75">
      <c r="A22" s="7" t="s">
        <v>109</v>
      </c>
      <c r="B22" s="5">
        <v>5</v>
      </c>
      <c r="C22" s="5">
        <v>7</v>
      </c>
      <c r="D22" s="5">
        <v>1</v>
      </c>
      <c r="E22" s="5">
        <v>1</v>
      </c>
      <c r="F22" s="5">
        <v>2</v>
      </c>
      <c r="G22" s="5"/>
      <c r="H22" s="5"/>
      <c r="I22" s="5"/>
      <c r="J22" s="5">
        <v>4</v>
      </c>
      <c r="K22" s="5">
        <v>3</v>
      </c>
      <c r="L22" s="5"/>
      <c r="M22" s="5"/>
      <c r="N22" s="5"/>
      <c r="O22" s="5"/>
      <c r="P22" s="5"/>
      <c r="Q22" s="5">
        <v>9</v>
      </c>
      <c r="R22" s="5"/>
      <c r="S22" s="5"/>
      <c r="T22" s="5">
        <v>1</v>
      </c>
      <c r="U22" s="5"/>
      <c r="V22" s="5"/>
      <c r="W22" s="5">
        <v>1</v>
      </c>
      <c r="X22" s="5"/>
      <c r="Y22" s="5"/>
      <c r="Z22" s="5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4" customFormat="1" ht="12.75">
      <c r="A23" s="7" t="s">
        <v>6</v>
      </c>
      <c r="B23" s="5">
        <v>9</v>
      </c>
      <c r="C23" s="5">
        <v>3</v>
      </c>
      <c r="D23" s="5">
        <v>1</v>
      </c>
      <c r="E23" s="5"/>
      <c r="F23" s="5"/>
      <c r="G23" s="5">
        <v>7</v>
      </c>
      <c r="H23" s="5"/>
      <c r="I23" s="5"/>
      <c r="J23" s="5"/>
      <c r="K23" s="5">
        <v>1</v>
      </c>
      <c r="L23" s="5"/>
      <c r="M23" s="5"/>
      <c r="N23" s="5">
        <v>5</v>
      </c>
      <c r="O23" s="5"/>
      <c r="P23" s="5"/>
      <c r="Q23" s="5">
        <v>1</v>
      </c>
      <c r="R23" s="5"/>
      <c r="S23" s="5"/>
      <c r="T23" s="5">
        <v>4</v>
      </c>
      <c r="U23" s="5"/>
      <c r="V23" s="5">
        <v>2</v>
      </c>
      <c r="W23" s="5"/>
      <c r="X23" s="5">
        <v>1</v>
      </c>
      <c r="Y23" s="5"/>
      <c r="Z23" s="5"/>
      <c r="AA23" s="6"/>
      <c r="AB23" s="5"/>
      <c r="AC23" s="5"/>
      <c r="AD23" s="5"/>
      <c r="AE23" s="5"/>
      <c r="AF23" s="5">
        <v>1</v>
      </c>
      <c r="AG23" s="5"/>
      <c r="AH23" s="5"/>
      <c r="AI23" s="5"/>
      <c r="AJ23" s="5"/>
      <c r="AK23" s="5"/>
      <c r="AL23" s="5"/>
    </row>
    <row r="24" spans="1:38" s="15" customFormat="1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3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15" customFormat="1" ht="12.75">
      <c r="A25" s="28" t="s">
        <v>13</v>
      </c>
      <c r="B25" s="29">
        <f aca="true" t="shared" si="0" ref="B25:AG25">SUM(B9:B24)</f>
        <v>69.5</v>
      </c>
      <c r="C25" s="29">
        <f>SUM(C9:C24)</f>
        <v>45</v>
      </c>
      <c r="D25" s="29">
        <f t="shared" si="0"/>
        <v>51.5</v>
      </c>
      <c r="E25" s="29">
        <f t="shared" si="0"/>
        <v>29</v>
      </c>
      <c r="F25" s="29">
        <f t="shared" si="0"/>
        <v>14</v>
      </c>
      <c r="G25" s="29">
        <f>SUM(G9:G24)</f>
        <v>34</v>
      </c>
      <c r="H25" s="29">
        <f>SUM(H9:H24)</f>
        <v>16</v>
      </c>
      <c r="I25" s="29">
        <f t="shared" si="0"/>
        <v>23</v>
      </c>
      <c r="J25" s="29">
        <f t="shared" si="0"/>
        <v>20</v>
      </c>
      <c r="K25" s="29">
        <f>SUM(K9:K24)</f>
        <v>20</v>
      </c>
      <c r="L25" s="29">
        <f t="shared" si="0"/>
        <v>13</v>
      </c>
      <c r="M25" s="29">
        <f t="shared" si="0"/>
        <v>16</v>
      </c>
      <c r="N25" s="29">
        <f>SUM(N9:N24)</f>
        <v>13</v>
      </c>
      <c r="O25" s="29">
        <f t="shared" si="0"/>
        <v>8</v>
      </c>
      <c r="P25" s="29">
        <f t="shared" si="0"/>
        <v>17</v>
      </c>
      <c r="Q25" s="29">
        <f>SUM(Q9:Q24)</f>
        <v>19.5</v>
      </c>
      <c r="R25" s="29">
        <f t="shared" si="0"/>
        <v>1</v>
      </c>
      <c r="S25" s="29">
        <f t="shared" si="0"/>
        <v>5</v>
      </c>
      <c r="T25" s="29">
        <f>SUM(T9:T24)</f>
        <v>21</v>
      </c>
      <c r="U25" s="29">
        <f t="shared" si="0"/>
        <v>11</v>
      </c>
      <c r="V25" s="29">
        <f>SUM(V9:V24)</f>
        <v>7</v>
      </c>
      <c r="W25" s="29">
        <f t="shared" si="0"/>
        <v>11</v>
      </c>
      <c r="X25" s="29">
        <f>SUM(X9:X24)</f>
        <v>2</v>
      </c>
      <c r="Y25" s="29">
        <f t="shared" si="0"/>
        <v>8</v>
      </c>
      <c r="Z25" s="29">
        <f t="shared" si="0"/>
        <v>4</v>
      </c>
      <c r="AA25" s="30">
        <f t="shared" si="0"/>
        <v>9</v>
      </c>
      <c r="AB25" s="29">
        <f t="shared" si="0"/>
        <v>8.5</v>
      </c>
      <c r="AC25" s="29">
        <f t="shared" si="0"/>
        <v>0</v>
      </c>
      <c r="AD25" s="29">
        <f t="shared" si="0"/>
        <v>2</v>
      </c>
      <c r="AE25" s="29">
        <f t="shared" si="0"/>
        <v>9</v>
      </c>
      <c r="AF25" s="29">
        <f>SUM(AF9:AF24)</f>
        <v>8</v>
      </c>
      <c r="AG25" s="29">
        <f t="shared" si="0"/>
        <v>4</v>
      </c>
      <c r="AH25" s="29">
        <f>SUM(AH9:AH24)</f>
        <v>6</v>
      </c>
      <c r="AI25" s="29">
        <f>SUM(AI9:AI24)</f>
        <v>1</v>
      </c>
      <c r="AJ25" s="29">
        <f>SUM(AJ9:AJ24)</f>
        <v>0</v>
      </c>
      <c r="AK25" s="29">
        <f>SUM(AK9:AK24)</f>
        <v>1</v>
      </c>
      <c r="AL25" s="29">
        <f>SUM(AL9:AL24)</f>
        <v>1</v>
      </c>
    </row>
    <row r="26" spans="1:38" s="15" customFormat="1" ht="12.7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2:38" s="15" customFormat="1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s="15" customFormat="1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63" customFormat="1" ht="13.5" thickBo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21" customFormat="1" ht="13.5" thickBot="1">
      <c r="A30" s="25" t="s">
        <v>71</v>
      </c>
      <c r="B30" s="26" t="s">
        <v>112</v>
      </c>
      <c r="C30" s="26" t="s">
        <v>107</v>
      </c>
      <c r="D30" s="26" t="s">
        <v>110</v>
      </c>
      <c r="E30" s="26" t="s">
        <v>29</v>
      </c>
      <c r="F30" s="26" t="s">
        <v>27</v>
      </c>
      <c r="G30" s="26" t="s">
        <v>120</v>
      </c>
      <c r="H30" s="26" t="s">
        <v>111</v>
      </c>
      <c r="I30" s="26" t="s">
        <v>125</v>
      </c>
      <c r="J30" s="26" t="s">
        <v>119</v>
      </c>
      <c r="K30" s="26" t="s">
        <v>30</v>
      </c>
      <c r="L30" s="26" t="s">
        <v>154</v>
      </c>
      <c r="M30" s="26" t="s">
        <v>116</v>
      </c>
      <c r="N30" s="26" t="s">
        <v>136</v>
      </c>
      <c r="O30" s="26" t="s">
        <v>127</v>
      </c>
      <c r="P30" s="26" t="s">
        <v>129</v>
      </c>
      <c r="Q30" s="26" t="s">
        <v>115</v>
      </c>
      <c r="R30" s="26" t="s">
        <v>128</v>
      </c>
      <c r="S30" s="26" t="s">
        <v>118</v>
      </c>
      <c r="T30" s="26" t="s">
        <v>132</v>
      </c>
      <c r="U30" s="26" t="s">
        <v>126</v>
      </c>
      <c r="V30" s="26" t="s">
        <v>123</v>
      </c>
      <c r="W30" s="26" t="s">
        <v>114</v>
      </c>
      <c r="X30" s="26" t="s">
        <v>121</v>
      </c>
      <c r="Y30" s="26" t="s">
        <v>113</v>
      </c>
      <c r="Z30" s="26" t="s">
        <v>122</v>
      </c>
      <c r="AA30" s="26" t="s">
        <v>124</v>
      </c>
      <c r="AB30" s="26" t="s">
        <v>131</v>
      </c>
      <c r="AC30" s="26" t="s">
        <v>155</v>
      </c>
      <c r="AD30" s="26" t="s">
        <v>134</v>
      </c>
      <c r="AE30" s="26" t="s">
        <v>153</v>
      </c>
      <c r="AF30" s="26" t="s">
        <v>158</v>
      </c>
      <c r="AG30" s="26" t="s">
        <v>133</v>
      </c>
      <c r="AH30" s="26" t="s">
        <v>137</v>
      </c>
      <c r="AI30" s="26" t="s">
        <v>130</v>
      </c>
      <c r="AJ30" s="26" t="s">
        <v>156</v>
      </c>
      <c r="AK30" s="26" t="s">
        <v>157</v>
      </c>
      <c r="AL30" s="26" t="s">
        <v>159</v>
      </c>
    </row>
    <row r="31" spans="1:38" s="24" customFormat="1" ht="12.75">
      <c r="A31" s="7" t="s">
        <v>108</v>
      </c>
      <c r="B31" s="10">
        <v>1</v>
      </c>
      <c r="C31" s="10">
        <v>5</v>
      </c>
      <c r="D31" s="10">
        <v>2</v>
      </c>
      <c r="E31" s="10">
        <v>4</v>
      </c>
      <c r="F31" s="10">
        <v>9</v>
      </c>
      <c r="G31" s="10"/>
      <c r="H31" s="10">
        <v>7</v>
      </c>
      <c r="I31" s="10"/>
      <c r="J31" s="10"/>
      <c r="K31" s="10">
        <v>3</v>
      </c>
      <c r="L31" s="10"/>
      <c r="M31" s="10"/>
      <c r="N31" s="10"/>
      <c r="O31" s="10"/>
      <c r="P31" s="10"/>
      <c r="Q31" s="10">
        <v>1</v>
      </c>
      <c r="R31" s="10"/>
      <c r="S31" s="10"/>
      <c r="T31" s="10"/>
      <c r="U31" s="10"/>
      <c r="V31" s="10"/>
      <c r="W31" s="10">
        <v>1</v>
      </c>
      <c r="X31" s="10"/>
      <c r="Y31" s="10">
        <v>1</v>
      </c>
      <c r="Z31" s="10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24" customFormat="1" ht="12.75">
      <c r="A32" s="7" t="s">
        <v>22</v>
      </c>
      <c r="B32" s="5">
        <v>1</v>
      </c>
      <c r="C32" s="5">
        <v>3</v>
      </c>
      <c r="D32" s="5">
        <v>1</v>
      </c>
      <c r="E32" s="5">
        <v>9</v>
      </c>
      <c r="F32" s="5">
        <v>1</v>
      </c>
      <c r="G32" s="5">
        <v>2</v>
      </c>
      <c r="H32" s="5"/>
      <c r="I32" s="5">
        <v>1</v>
      </c>
      <c r="J32" s="5">
        <v>5</v>
      </c>
      <c r="K32" s="5">
        <v>1</v>
      </c>
      <c r="L32" s="5"/>
      <c r="M32" s="5"/>
      <c r="N32" s="5"/>
      <c r="O32" s="5">
        <v>1</v>
      </c>
      <c r="P32" s="5">
        <v>1</v>
      </c>
      <c r="Q32" s="5"/>
      <c r="R32" s="5">
        <v>1</v>
      </c>
      <c r="S32" s="5">
        <v>7</v>
      </c>
      <c r="T32" s="5"/>
      <c r="U32" s="5">
        <v>1</v>
      </c>
      <c r="V32" s="5">
        <v>1</v>
      </c>
      <c r="W32" s="5">
        <v>4</v>
      </c>
      <c r="X32" s="5">
        <v>1</v>
      </c>
      <c r="Y32" s="5"/>
      <c r="Z32" s="5">
        <v>1</v>
      </c>
      <c r="AA32" s="6">
        <v>1</v>
      </c>
      <c r="AB32" s="5">
        <v>1</v>
      </c>
      <c r="AC32" s="5"/>
      <c r="AD32" s="5"/>
      <c r="AE32" s="5"/>
      <c r="AF32" s="5"/>
      <c r="AG32" s="5">
        <v>1</v>
      </c>
      <c r="AH32" s="5"/>
      <c r="AI32" s="5">
        <v>1</v>
      </c>
      <c r="AJ32" s="5"/>
      <c r="AK32" s="5"/>
      <c r="AL32" s="5"/>
    </row>
    <row r="33" spans="1:38" s="24" customFormat="1" ht="12.75">
      <c r="A33" s="7" t="s">
        <v>3</v>
      </c>
      <c r="B33" s="5">
        <v>3</v>
      </c>
      <c r="C33" s="5">
        <v>7</v>
      </c>
      <c r="D33" s="5">
        <v>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9</v>
      </c>
      <c r="P33" s="5"/>
      <c r="Q33" s="5"/>
      <c r="R33" s="5"/>
      <c r="S33" s="5">
        <v>5</v>
      </c>
      <c r="T33" s="5"/>
      <c r="U33" s="5"/>
      <c r="V33" s="5"/>
      <c r="W33" s="5"/>
      <c r="X33" s="5"/>
      <c r="Y33" s="5"/>
      <c r="Z33" s="5"/>
      <c r="AA33" s="6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4" customFormat="1" ht="12.75">
      <c r="A34" s="7" t="s">
        <v>25</v>
      </c>
      <c r="B34" s="5">
        <v>3</v>
      </c>
      <c r="C34" s="5"/>
      <c r="D34" s="5">
        <v>1</v>
      </c>
      <c r="E34" s="5"/>
      <c r="F34" s="5">
        <v>5</v>
      </c>
      <c r="G34" s="5">
        <v>1</v>
      </c>
      <c r="H34" s="5">
        <v>3</v>
      </c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7</v>
      </c>
      <c r="S34" s="5">
        <v>3</v>
      </c>
      <c r="T34" s="5"/>
      <c r="U34" s="5"/>
      <c r="V34" s="5"/>
      <c r="W34" s="5"/>
      <c r="X34" s="5">
        <v>9</v>
      </c>
      <c r="Y34" s="5"/>
      <c r="Z34" s="5"/>
      <c r="AA34" s="6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4" customFormat="1" ht="12.75">
      <c r="A35" s="7" t="s">
        <v>26</v>
      </c>
      <c r="B35" s="5"/>
      <c r="C35" s="5"/>
      <c r="D35" s="5"/>
      <c r="E35" s="5"/>
      <c r="F35" s="5">
        <v>4</v>
      </c>
      <c r="G35" s="5"/>
      <c r="H35" s="5"/>
      <c r="I35" s="5">
        <v>9</v>
      </c>
      <c r="J35" s="5"/>
      <c r="K35" s="5"/>
      <c r="L35" s="5"/>
      <c r="M35" s="5"/>
      <c r="N35" s="5"/>
      <c r="O35" s="5">
        <v>7</v>
      </c>
      <c r="P35" s="5"/>
      <c r="Q35" s="5"/>
      <c r="R35" s="5">
        <v>5</v>
      </c>
      <c r="S35" s="5"/>
      <c r="T35" s="5"/>
      <c r="U35" s="5">
        <v>2</v>
      </c>
      <c r="V35" s="5">
        <v>3</v>
      </c>
      <c r="W35" s="5"/>
      <c r="X35" s="5"/>
      <c r="Y35" s="5"/>
      <c r="Z35" s="5"/>
      <c r="AA35" s="6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4" customFormat="1" ht="12.75">
      <c r="A36" s="7" t="s">
        <v>23</v>
      </c>
      <c r="B36" s="5">
        <v>5</v>
      </c>
      <c r="C36" s="5">
        <v>1</v>
      </c>
      <c r="D36" s="5">
        <v>4</v>
      </c>
      <c r="E36" s="5"/>
      <c r="F36" s="5">
        <v>1</v>
      </c>
      <c r="G36" s="5"/>
      <c r="H36" s="5"/>
      <c r="I36" s="5"/>
      <c r="J36" s="5"/>
      <c r="K36" s="5">
        <v>1.25</v>
      </c>
      <c r="L36" s="5">
        <v>9</v>
      </c>
      <c r="M36" s="5">
        <v>7</v>
      </c>
      <c r="N36" s="5">
        <v>3</v>
      </c>
      <c r="O36" s="5"/>
      <c r="P36" s="5">
        <v>1</v>
      </c>
      <c r="Q36" s="5"/>
      <c r="R36" s="5"/>
      <c r="S36" s="5"/>
      <c r="T36" s="5"/>
      <c r="U36" s="5">
        <v>1.25</v>
      </c>
      <c r="V36" s="5"/>
      <c r="W36" s="5"/>
      <c r="X36" s="5">
        <v>1.25</v>
      </c>
      <c r="Y36" s="5"/>
      <c r="Z36" s="5"/>
      <c r="AA36" s="6"/>
      <c r="AB36" s="5">
        <v>1</v>
      </c>
      <c r="AC36" s="5">
        <v>1.25</v>
      </c>
      <c r="AD36" s="5">
        <v>1</v>
      </c>
      <c r="AE36" s="5"/>
      <c r="AF36" s="5"/>
      <c r="AG36" s="5"/>
      <c r="AH36" s="5"/>
      <c r="AI36" s="5"/>
      <c r="AJ36" s="5"/>
      <c r="AK36" s="5"/>
      <c r="AL36" s="5"/>
    </row>
    <row r="37" spans="1:38" s="24" customFormat="1" ht="12.75">
      <c r="A37" s="7" t="s">
        <v>78</v>
      </c>
      <c r="B37" s="5">
        <v>5</v>
      </c>
      <c r="C37" s="5">
        <v>1</v>
      </c>
      <c r="D37" s="5">
        <v>4</v>
      </c>
      <c r="E37" s="5"/>
      <c r="F37" s="5"/>
      <c r="G37" s="5"/>
      <c r="H37" s="5"/>
      <c r="I37" s="5"/>
      <c r="J37" s="5"/>
      <c r="K37" s="5">
        <v>1</v>
      </c>
      <c r="L37" s="5">
        <v>9</v>
      </c>
      <c r="M37" s="5">
        <v>7</v>
      </c>
      <c r="N37" s="5">
        <v>3</v>
      </c>
      <c r="O37" s="5"/>
      <c r="P37" s="5">
        <v>2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  <c r="AB37" s="5"/>
      <c r="AC37" s="5">
        <v>1</v>
      </c>
      <c r="AD37" s="5"/>
      <c r="AE37" s="5"/>
      <c r="AF37" s="5"/>
      <c r="AG37" s="5"/>
      <c r="AH37" s="5"/>
      <c r="AI37" s="5"/>
      <c r="AJ37" s="5"/>
      <c r="AK37" s="5"/>
      <c r="AL37" s="5"/>
    </row>
    <row r="38" spans="1:38" s="24" customFormat="1" ht="12.75">
      <c r="A38" s="7" t="s">
        <v>1</v>
      </c>
      <c r="B38" s="5">
        <v>1</v>
      </c>
      <c r="C38" s="5"/>
      <c r="D38" s="5"/>
      <c r="E38" s="5">
        <v>3</v>
      </c>
      <c r="F38" s="5">
        <v>1</v>
      </c>
      <c r="G38" s="5"/>
      <c r="H38" s="5">
        <v>3</v>
      </c>
      <c r="I38" s="5"/>
      <c r="J38" s="5"/>
      <c r="K38" s="5"/>
      <c r="L38" s="5"/>
      <c r="M38" s="5"/>
      <c r="N38" s="5">
        <v>3</v>
      </c>
      <c r="O38" s="5"/>
      <c r="P38" s="5"/>
      <c r="Q38" s="5"/>
      <c r="R38" s="5"/>
      <c r="S38" s="5"/>
      <c r="T38" s="5">
        <v>1</v>
      </c>
      <c r="U38" s="5">
        <v>5</v>
      </c>
      <c r="V38" s="5">
        <v>7</v>
      </c>
      <c r="W38" s="5"/>
      <c r="X38" s="5"/>
      <c r="Y38" s="5"/>
      <c r="Z38" s="5"/>
      <c r="AA38" s="6"/>
      <c r="AB38" s="5">
        <v>1</v>
      </c>
      <c r="AC38" s="5">
        <v>9</v>
      </c>
      <c r="AD38" s="5"/>
      <c r="AE38" s="5"/>
      <c r="AF38" s="5"/>
      <c r="AG38" s="5">
        <v>1</v>
      </c>
      <c r="AH38" s="5"/>
      <c r="AI38" s="5"/>
      <c r="AJ38" s="5">
        <v>1</v>
      </c>
      <c r="AK38" s="5"/>
      <c r="AL38" s="5"/>
    </row>
    <row r="39" spans="1:38" s="24" customFormat="1" ht="12.75">
      <c r="A39" s="7" t="s">
        <v>11</v>
      </c>
      <c r="B39" s="5">
        <v>4.5</v>
      </c>
      <c r="C39" s="5"/>
      <c r="D39" s="5"/>
      <c r="E39" s="5"/>
      <c r="F39" s="5">
        <v>4.5</v>
      </c>
      <c r="G39" s="5">
        <v>9</v>
      </c>
      <c r="H39" s="5"/>
      <c r="I39" s="5"/>
      <c r="J39" s="5"/>
      <c r="K39" s="5"/>
      <c r="L39" s="5"/>
      <c r="M39" s="5"/>
      <c r="N39" s="5"/>
      <c r="O39" s="5"/>
      <c r="P39" s="5">
        <v>3</v>
      </c>
      <c r="Q39" s="5"/>
      <c r="R39" s="5"/>
      <c r="S39" s="5"/>
      <c r="T39" s="5"/>
      <c r="U39" s="5"/>
      <c r="V39" s="5"/>
      <c r="W39" s="5"/>
      <c r="X39" s="5"/>
      <c r="Y39" s="5"/>
      <c r="Z39" s="5">
        <v>7</v>
      </c>
      <c r="AA39" s="6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24" customFormat="1" ht="12.75">
      <c r="A40" s="7" t="s">
        <v>15</v>
      </c>
      <c r="B40" s="5">
        <v>5</v>
      </c>
      <c r="C40" s="5">
        <v>3</v>
      </c>
      <c r="D40" s="5">
        <v>4</v>
      </c>
      <c r="E40" s="5">
        <v>7</v>
      </c>
      <c r="F40" s="5"/>
      <c r="G40" s="5"/>
      <c r="H40" s="5"/>
      <c r="I40" s="5"/>
      <c r="J40" s="5">
        <v>9</v>
      </c>
      <c r="K40" s="5"/>
      <c r="L40" s="5"/>
      <c r="M40" s="5"/>
      <c r="N40" s="5"/>
      <c r="O40" s="5">
        <v>1</v>
      </c>
      <c r="P40" s="5"/>
      <c r="Q40" s="5">
        <v>2</v>
      </c>
      <c r="R40" s="5"/>
      <c r="S40" s="5"/>
      <c r="T40" s="5"/>
      <c r="U40" s="5"/>
      <c r="V40" s="5"/>
      <c r="W40" s="5"/>
      <c r="X40" s="5"/>
      <c r="Y40" s="5"/>
      <c r="Z40" s="5"/>
      <c r="AA40" s="6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24" customFormat="1" ht="12.75">
      <c r="A41" s="7" t="s">
        <v>16</v>
      </c>
      <c r="B41" s="5"/>
      <c r="C41" s="5">
        <v>9</v>
      </c>
      <c r="D41" s="5">
        <v>1</v>
      </c>
      <c r="E41" s="5">
        <v>1</v>
      </c>
      <c r="F41" s="5">
        <v>1</v>
      </c>
      <c r="G41" s="5"/>
      <c r="H41" s="5"/>
      <c r="I41" s="5">
        <v>5</v>
      </c>
      <c r="J41" s="5">
        <v>4</v>
      </c>
      <c r="K41" s="5">
        <v>3</v>
      </c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1</v>
      </c>
      <c r="X41" s="5"/>
      <c r="Y41" s="5"/>
      <c r="Z41" s="5"/>
      <c r="AA41" s="6">
        <v>1</v>
      </c>
      <c r="AB41" s="5"/>
      <c r="AC41" s="5"/>
      <c r="AD41" s="5">
        <v>7</v>
      </c>
      <c r="AE41" s="5"/>
      <c r="AF41" s="5"/>
      <c r="AG41" s="5"/>
      <c r="AH41" s="5"/>
      <c r="AI41" s="5"/>
      <c r="AJ41" s="5"/>
      <c r="AK41" s="5"/>
      <c r="AL41" s="5"/>
    </row>
    <row r="42" spans="1:38" s="24" customFormat="1" ht="12.75">
      <c r="A42" s="9" t="s">
        <v>0</v>
      </c>
      <c r="B42" s="5">
        <v>1</v>
      </c>
      <c r="C42" s="5"/>
      <c r="D42" s="5">
        <v>1</v>
      </c>
      <c r="E42" s="5"/>
      <c r="F42" s="5">
        <v>9</v>
      </c>
      <c r="G42" s="5">
        <v>1</v>
      </c>
      <c r="H42" s="5">
        <v>3</v>
      </c>
      <c r="I42" s="5">
        <v>7</v>
      </c>
      <c r="J42" s="5"/>
      <c r="K42" s="5">
        <v>3</v>
      </c>
      <c r="L42" s="5"/>
      <c r="M42" s="5"/>
      <c r="N42" s="5">
        <v>3</v>
      </c>
      <c r="O42" s="5"/>
      <c r="P42" s="5"/>
      <c r="Q42" s="5"/>
      <c r="R42" s="5">
        <v>5</v>
      </c>
      <c r="S42" s="5"/>
      <c r="T42" s="5"/>
      <c r="U42" s="5"/>
      <c r="V42" s="5"/>
      <c r="W42" s="5"/>
      <c r="X42" s="5"/>
      <c r="Y42" s="5">
        <v>1</v>
      </c>
      <c r="Z42" s="5"/>
      <c r="AA42" s="6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24" customFormat="1" ht="12.75">
      <c r="A43" s="7" t="s">
        <v>2</v>
      </c>
      <c r="B43" s="5"/>
      <c r="C43" s="5"/>
      <c r="D43" s="5"/>
      <c r="E43" s="5">
        <v>1</v>
      </c>
      <c r="F43" s="5">
        <v>9</v>
      </c>
      <c r="G43" s="5">
        <v>5</v>
      </c>
      <c r="H43" s="5">
        <v>7</v>
      </c>
      <c r="I43" s="5">
        <v>3</v>
      </c>
      <c r="J43" s="5"/>
      <c r="K43" s="5">
        <v>1</v>
      </c>
      <c r="L43" s="5"/>
      <c r="M43" s="5"/>
      <c r="N43" s="5">
        <v>1</v>
      </c>
      <c r="O43" s="5"/>
      <c r="P43" s="5"/>
      <c r="Q43" s="5"/>
      <c r="R43" s="5">
        <v>3</v>
      </c>
      <c r="S43" s="5"/>
      <c r="T43" s="5"/>
      <c r="U43" s="5"/>
      <c r="V43" s="5"/>
      <c r="W43" s="5"/>
      <c r="X43" s="5"/>
      <c r="Y43" s="5">
        <v>3</v>
      </c>
      <c r="Z43" s="5"/>
      <c r="AA43" s="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24" customFormat="1" ht="12.75">
      <c r="A44" s="7" t="s">
        <v>5</v>
      </c>
      <c r="B44" s="5">
        <v>1</v>
      </c>
      <c r="C44" s="5">
        <v>5</v>
      </c>
      <c r="D44" s="5">
        <v>7</v>
      </c>
      <c r="E44" s="5">
        <v>9</v>
      </c>
      <c r="F44" s="5">
        <v>2</v>
      </c>
      <c r="G44" s="5"/>
      <c r="H44" s="5"/>
      <c r="I44" s="5"/>
      <c r="J44" s="5">
        <v>4</v>
      </c>
      <c r="K44" s="5"/>
      <c r="L44" s="5"/>
      <c r="M44" s="5"/>
      <c r="N44" s="5"/>
      <c r="O44" s="5"/>
      <c r="P44" s="5"/>
      <c r="Q44" s="5"/>
      <c r="R44" s="5">
        <v>1</v>
      </c>
      <c r="S44" s="5">
        <v>3</v>
      </c>
      <c r="T44" s="5"/>
      <c r="U44" s="5"/>
      <c r="V44" s="5"/>
      <c r="W44" s="5"/>
      <c r="X44" s="5"/>
      <c r="Y44" s="5"/>
      <c r="Z44" s="5"/>
      <c r="AA44" s="6"/>
      <c r="AB44" s="5"/>
      <c r="AC44" s="5"/>
      <c r="AD44" s="5"/>
      <c r="AE44" s="5"/>
      <c r="AF44" s="5"/>
      <c r="AG44" s="5">
        <v>1</v>
      </c>
      <c r="AH44" s="5"/>
      <c r="AI44" s="5"/>
      <c r="AJ44" s="5"/>
      <c r="AK44" s="5"/>
      <c r="AL44" s="5"/>
    </row>
    <row r="45" spans="1:38" s="24" customFormat="1" ht="12.75">
      <c r="A45" s="7" t="s">
        <v>109</v>
      </c>
      <c r="B45" s="5">
        <v>5</v>
      </c>
      <c r="C45" s="5">
        <v>7</v>
      </c>
      <c r="D45" s="5">
        <v>4</v>
      </c>
      <c r="E45" s="5">
        <v>1</v>
      </c>
      <c r="F45" s="5">
        <v>2</v>
      </c>
      <c r="G45" s="5"/>
      <c r="H45" s="5">
        <v>9</v>
      </c>
      <c r="I45" s="5"/>
      <c r="J45" s="5"/>
      <c r="K45" s="5">
        <v>3</v>
      </c>
      <c r="L45" s="5"/>
      <c r="M45" s="5"/>
      <c r="N45" s="5"/>
      <c r="O45" s="5"/>
      <c r="P45" s="5"/>
      <c r="Q45" s="5">
        <v>1</v>
      </c>
      <c r="R45" s="5"/>
      <c r="S45" s="5"/>
      <c r="T45" s="5"/>
      <c r="U45" s="5"/>
      <c r="V45" s="5"/>
      <c r="W45" s="5"/>
      <c r="X45" s="5"/>
      <c r="Y45" s="5"/>
      <c r="Z45" s="5"/>
      <c r="AA45" s="6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32" customFormat="1" ht="12.75">
      <c r="A46" s="34" t="s">
        <v>13</v>
      </c>
      <c r="B46" s="35">
        <f aca="true" t="shared" si="1" ref="B46:AG46">SUM(B31:B45)</f>
        <v>35.5</v>
      </c>
      <c r="C46" s="35">
        <f>SUM(C31:C45)</f>
        <v>41</v>
      </c>
      <c r="D46" s="35">
        <f t="shared" si="1"/>
        <v>33</v>
      </c>
      <c r="E46" s="35">
        <f t="shared" si="1"/>
        <v>35</v>
      </c>
      <c r="F46" s="35">
        <f t="shared" si="1"/>
        <v>48.5</v>
      </c>
      <c r="G46" s="35">
        <f>SUM(G31:G45)</f>
        <v>18</v>
      </c>
      <c r="H46" s="35">
        <f>SUM(H31:H45)</f>
        <v>32</v>
      </c>
      <c r="I46" s="35">
        <f t="shared" si="1"/>
        <v>25</v>
      </c>
      <c r="J46" s="35">
        <f t="shared" si="1"/>
        <v>22</v>
      </c>
      <c r="K46" s="35">
        <f>SUM(K31:K45)</f>
        <v>16.25</v>
      </c>
      <c r="L46" s="35">
        <f t="shared" si="1"/>
        <v>20</v>
      </c>
      <c r="M46" s="35">
        <f t="shared" si="1"/>
        <v>14</v>
      </c>
      <c r="N46" s="35">
        <f>SUM(N31:N45)</f>
        <v>14</v>
      </c>
      <c r="O46" s="35">
        <f t="shared" si="1"/>
        <v>18</v>
      </c>
      <c r="P46" s="35">
        <f t="shared" si="1"/>
        <v>7</v>
      </c>
      <c r="Q46" s="35">
        <f>SUM(Q31:Q45)</f>
        <v>4</v>
      </c>
      <c r="R46" s="35">
        <f t="shared" si="1"/>
        <v>22</v>
      </c>
      <c r="S46" s="35">
        <f t="shared" si="1"/>
        <v>18</v>
      </c>
      <c r="T46" s="35">
        <f>SUM(T31:T45)</f>
        <v>1</v>
      </c>
      <c r="U46" s="35">
        <f t="shared" si="1"/>
        <v>9.25</v>
      </c>
      <c r="V46" s="35">
        <f>SUM(V31:V45)</f>
        <v>11</v>
      </c>
      <c r="W46" s="35">
        <f t="shared" si="1"/>
        <v>6</v>
      </c>
      <c r="X46" s="35">
        <f>SUM(X31:X45)</f>
        <v>11.25</v>
      </c>
      <c r="Y46" s="35">
        <f t="shared" si="1"/>
        <v>5</v>
      </c>
      <c r="Z46" s="35">
        <f t="shared" si="1"/>
        <v>8</v>
      </c>
      <c r="AA46" s="36">
        <f t="shared" si="1"/>
        <v>3</v>
      </c>
      <c r="AB46" s="35">
        <f t="shared" si="1"/>
        <v>3</v>
      </c>
      <c r="AC46" s="35">
        <f t="shared" si="1"/>
        <v>11.25</v>
      </c>
      <c r="AD46" s="35">
        <f t="shared" si="1"/>
        <v>8</v>
      </c>
      <c r="AE46" s="35">
        <f t="shared" si="1"/>
        <v>0</v>
      </c>
      <c r="AF46" s="35">
        <f>SUM(AF31:AF45)</f>
        <v>0</v>
      </c>
      <c r="AG46" s="35">
        <f t="shared" si="1"/>
        <v>3</v>
      </c>
      <c r="AH46" s="35">
        <f>SUM(AH31:AH45)</f>
        <v>0</v>
      </c>
      <c r="AI46" s="35">
        <f>SUM(AI31:AI45)</f>
        <v>1</v>
      </c>
      <c r="AJ46" s="35">
        <f>SUM(AJ31:AJ45)</f>
        <v>1</v>
      </c>
      <c r="AK46" s="35">
        <f>SUM(AK31:AK45)</f>
        <v>0</v>
      </c>
      <c r="AL46" s="35">
        <f>SUM(AL31:AL45)</f>
        <v>0</v>
      </c>
    </row>
    <row r="47" spans="1:38" s="15" customFormat="1" ht="12.75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40" customFormat="1" ht="15.75" thickBot="1">
      <c r="A48" s="41" t="s">
        <v>12</v>
      </c>
      <c r="B48" s="42">
        <f>SUM(B25+B46)</f>
        <v>105</v>
      </c>
      <c r="C48" s="42">
        <f>SUM(C25+C46)</f>
        <v>86</v>
      </c>
      <c r="D48" s="42">
        <f>SUM(D25+D46)</f>
        <v>84.5</v>
      </c>
      <c r="E48" s="42">
        <f aca="true" t="shared" si="2" ref="E48:J48">SUM(E25+E46)</f>
        <v>64</v>
      </c>
      <c r="F48" s="42">
        <f t="shared" si="2"/>
        <v>62.5</v>
      </c>
      <c r="G48" s="42">
        <f>SUM(G25+G46)</f>
        <v>52</v>
      </c>
      <c r="H48" s="42">
        <f>SUM(H25+H46)</f>
        <v>48</v>
      </c>
      <c r="I48" s="42">
        <f t="shared" si="2"/>
        <v>48</v>
      </c>
      <c r="J48" s="42">
        <f t="shared" si="2"/>
        <v>42</v>
      </c>
      <c r="K48" s="42">
        <f aca="true" t="shared" si="3" ref="K48:AL48">SUM(K25+K46)</f>
        <v>36.25</v>
      </c>
      <c r="L48" s="42">
        <f t="shared" si="3"/>
        <v>33</v>
      </c>
      <c r="M48" s="42">
        <f t="shared" si="3"/>
        <v>30</v>
      </c>
      <c r="N48" s="42">
        <f t="shared" si="3"/>
        <v>27</v>
      </c>
      <c r="O48" s="42">
        <f t="shared" si="3"/>
        <v>26</v>
      </c>
      <c r="P48" s="42">
        <f t="shared" si="3"/>
        <v>24</v>
      </c>
      <c r="Q48" s="42">
        <f t="shared" si="3"/>
        <v>23.5</v>
      </c>
      <c r="R48" s="42">
        <f t="shared" si="3"/>
        <v>23</v>
      </c>
      <c r="S48" s="42">
        <f t="shared" si="3"/>
        <v>23</v>
      </c>
      <c r="T48" s="42">
        <f t="shared" si="3"/>
        <v>22</v>
      </c>
      <c r="U48" s="42">
        <f t="shared" si="3"/>
        <v>20.25</v>
      </c>
      <c r="V48" s="42">
        <f t="shared" si="3"/>
        <v>18</v>
      </c>
      <c r="W48" s="42">
        <f t="shared" si="3"/>
        <v>17</v>
      </c>
      <c r="X48" s="42">
        <f t="shared" si="3"/>
        <v>13.25</v>
      </c>
      <c r="Y48" s="42">
        <f t="shared" si="3"/>
        <v>13</v>
      </c>
      <c r="Z48" s="42">
        <f t="shared" si="3"/>
        <v>12</v>
      </c>
      <c r="AA48" s="42">
        <f t="shared" si="3"/>
        <v>12</v>
      </c>
      <c r="AB48" s="42">
        <f t="shared" si="3"/>
        <v>11.5</v>
      </c>
      <c r="AC48" s="42">
        <f t="shared" si="3"/>
        <v>11.25</v>
      </c>
      <c r="AD48" s="42">
        <f t="shared" si="3"/>
        <v>10</v>
      </c>
      <c r="AE48" s="42">
        <f t="shared" si="3"/>
        <v>9</v>
      </c>
      <c r="AF48" s="42">
        <f t="shared" si="3"/>
        <v>8</v>
      </c>
      <c r="AG48" s="42">
        <f t="shared" si="3"/>
        <v>7</v>
      </c>
      <c r="AH48" s="42">
        <f t="shared" si="3"/>
        <v>6</v>
      </c>
      <c r="AI48" s="42">
        <f t="shared" si="3"/>
        <v>2</v>
      </c>
      <c r="AJ48" s="42">
        <f t="shared" si="3"/>
        <v>1</v>
      </c>
      <c r="AK48" s="42">
        <f t="shared" si="3"/>
        <v>1</v>
      </c>
      <c r="AL48" s="42">
        <f t="shared" si="3"/>
        <v>1</v>
      </c>
    </row>
    <row r="49" spans="1:39" s="90" customFormat="1" ht="13.5" thickBot="1">
      <c r="A49" s="91" t="s">
        <v>89</v>
      </c>
      <c r="B49" s="92">
        <v>1</v>
      </c>
      <c r="C49" s="92">
        <v>2</v>
      </c>
      <c r="D49" s="92">
        <v>3</v>
      </c>
      <c r="E49" s="92">
        <v>4</v>
      </c>
      <c r="F49" s="92">
        <v>5</v>
      </c>
      <c r="G49" s="92">
        <v>6</v>
      </c>
      <c r="H49" s="92">
        <v>7</v>
      </c>
      <c r="I49" s="107">
        <v>8</v>
      </c>
      <c r="J49" s="92">
        <v>9</v>
      </c>
      <c r="K49" s="92">
        <v>10</v>
      </c>
      <c r="L49" s="108">
        <v>11</v>
      </c>
      <c r="M49" s="92">
        <v>12</v>
      </c>
      <c r="N49" s="92">
        <v>13</v>
      </c>
      <c r="O49" s="92">
        <v>14</v>
      </c>
      <c r="P49" s="92">
        <v>15</v>
      </c>
      <c r="Q49" s="92">
        <v>16</v>
      </c>
      <c r="R49" s="92">
        <v>17</v>
      </c>
      <c r="S49" s="92">
        <v>18</v>
      </c>
      <c r="T49" s="92">
        <v>19</v>
      </c>
      <c r="U49" s="92">
        <v>20</v>
      </c>
      <c r="V49" s="92">
        <v>21</v>
      </c>
      <c r="W49" s="92">
        <v>22</v>
      </c>
      <c r="X49" s="92">
        <v>23</v>
      </c>
      <c r="Y49" s="92">
        <v>24</v>
      </c>
      <c r="Z49" s="92">
        <v>25</v>
      </c>
      <c r="AA49" s="92">
        <v>26</v>
      </c>
      <c r="AB49" s="92">
        <v>27</v>
      </c>
      <c r="AC49" s="92">
        <v>28</v>
      </c>
      <c r="AD49" s="92">
        <v>29</v>
      </c>
      <c r="AE49" s="92">
        <v>30</v>
      </c>
      <c r="AF49" s="92">
        <v>31</v>
      </c>
      <c r="AG49" s="92">
        <v>32</v>
      </c>
      <c r="AH49" s="92">
        <v>33</v>
      </c>
      <c r="AI49" s="92">
        <v>34</v>
      </c>
      <c r="AJ49" s="92">
        <v>35</v>
      </c>
      <c r="AK49" s="92">
        <v>36</v>
      </c>
      <c r="AL49" s="93">
        <v>37</v>
      </c>
      <c r="AM49" s="106"/>
    </row>
    <row r="50" spans="1:25" s="55" customFormat="1" ht="15">
      <c r="A50" s="54"/>
      <c r="B50" s="54"/>
      <c r="C50" s="54"/>
      <c r="D50" s="54"/>
      <c r="E50" s="54"/>
      <c r="F50" s="54"/>
      <c r="H50" s="54"/>
      <c r="K50" s="54"/>
      <c r="W50" s="54"/>
      <c r="Y50" s="54"/>
    </row>
    <row r="51" spans="1:25" s="56" customFormat="1" ht="15.75">
      <c r="A51" s="37"/>
      <c r="B51" s="37"/>
      <c r="C51" s="37"/>
      <c r="D51" s="37"/>
      <c r="E51" s="37"/>
      <c r="F51" s="37"/>
      <c r="H51" s="37"/>
      <c r="K51" s="37"/>
      <c r="W51" s="37"/>
      <c r="Y51" s="37"/>
    </row>
    <row r="52" spans="1:25" s="56" customFormat="1" ht="15.75">
      <c r="A52" s="37"/>
      <c r="B52" s="37"/>
      <c r="C52" s="37"/>
      <c r="D52" s="37"/>
      <c r="E52" s="37"/>
      <c r="F52" s="37"/>
      <c r="H52" s="37"/>
      <c r="K52" s="37"/>
      <c r="W52" s="37"/>
      <c r="Y52" s="37"/>
    </row>
    <row r="53" spans="1:38" ht="12.75">
      <c r="A53" s="2"/>
      <c r="G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2"/>
      <c r="G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2"/>
      <c r="G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2"/>
      <c r="G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2"/>
      <c r="G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25" s="21" customFormat="1" ht="12">
      <c r="A58" s="20"/>
      <c r="B58" s="20"/>
      <c r="C58" s="20"/>
      <c r="D58" s="20"/>
      <c r="E58" s="20"/>
      <c r="F58" s="20"/>
      <c r="H58" s="20"/>
      <c r="K58" s="20"/>
      <c r="W58" s="20"/>
      <c r="Y58" s="20"/>
    </row>
    <row r="59" spans="1:25" s="24" customFormat="1" ht="12.75">
      <c r="A59" s="23"/>
      <c r="B59" s="23"/>
      <c r="C59" s="23"/>
      <c r="D59" s="23"/>
      <c r="E59" s="23"/>
      <c r="F59" s="23"/>
      <c r="H59" s="23"/>
      <c r="K59" s="23"/>
      <c r="W59" s="23"/>
      <c r="Y59" s="23"/>
    </row>
    <row r="60" spans="1:25" s="24" customFormat="1" ht="12.75">
      <c r="A60" s="23"/>
      <c r="B60" s="23"/>
      <c r="C60" s="23"/>
      <c r="D60" s="23"/>
      <c r="E60" s="23"/>
      <c r="F60" s="23"/>
      <c r="H60" s="23"/>
      <c r="K60" s="23"/>
      <c r="W60" s="23"/>
      <c r="Y60" s="23"/>
    </row>
    <row r="61" spans="1:25" s="24" customFormat="1" ht="12.75">
      <c r="A61" s="23"/>
      <c r="B61" s="23"/>
      <c r="C61" s="23"/>
      <c r="D61" s="23"/>
      <c r="E61" s="23"/>
      <c r="F61" s="23"/>
      <c r="H61" s="23"/>
      <c r="K61" s="23"/>
      <c r="W61" s="23"/>
      <c r="Y61" s="23"/>
    </row>
    <row r="62" spans="1:25" s="24" customFormat="1" ht="12.75">
      <c r="A62" s="23"/>
      <c r="B62" s="23"/>
      <c r="C62" s="23"/>
      <c r="D62" s="23"/>
      <c r="E62" s="23"/>
      <c r="F62" s="23"/>
      <c r="H62" s="23"/>
      <c r="K62" s="23"/>
      <c r="W62" s="23"/>
      <c r="Y62" s="23"/>
    </row>
    <row r="63" spans="1:25" s="24" customFormat="1" ht="12.75">
      <c r="A63" s="23"/>
      <c r="B63" s="23"/>
      <c r="C63" s="23"/>
      <c r="D63" s="23"/>
      <c r="E63" s="23"/>
      <c r="F63" s="23"/>
      <c r="H63" s="23"/>
      <c r="K63" s="23"/>
      <c r="W63" s="23"/>
      <c r="Y63" s="23"/>
    </row>
    <row r="64" spans="1:25" s="24" customFormat="1" ht="12.75">
      <c r="A64" s="23"/>
      <c r="B64" s="23"/>
      <c r="C64" s="23"/>
      <c r="D64" s="23"/>
      <c r="E64" s="23"/>
      <c r="F64" s="23"/>
      <c r="H64" s="23"/>
      <c r="K64" s="23"/>
      <c r="W64" s="23"/>
      <c r="Y64" s="23"/>
    </row>
    <row r="65" spans="1:25" s="24" customFormat="1" ht="12.75">
      <c r="A65" s="23"/>
      <c r="B65" s="23"/>
      <c r="C65" s="23"/>
      <c r="D65" s="23"/>
      <c r="E65" s="23"/>
      <c r="F65" s="23"/>
      <c r="H65" s="23"/>
      <c r="K65" s="23"/>
      <c r="W65" s="23"/>
      <c r="Y65" s="23"/>
    </row>
    <row r="66" spans="1:25" s="24" customFormat="1" ht="12.75">
      <c r="A66" s="23"/>
      <c r="B66" s="23"/>
      <c r="C66" s="23"/>
      <c r="D66" s="23"/>
      <c r="E66" s="23"/>
      <c r="F66" s="23"/>
      <c r="H66" s="23"/>
      <c r="K66" s="23"/>
      <c r="W66" s="23"/>
      <c r="Y66" s="23"/>
    </row>
    <row r="67" spans="1:25" s="24" customFormat="1" ht="12.75">
      <c r="A67" s="23"/>
      <c r="B67" s="23"/>
      <c r="C67" s="23"/>
      <c r="D67" s="23"/>
      <c r="E67" s="23"/>
      <c r="F67" s="23"/>
      <c r="H67" s="23"/>
      <c r="K67" s="23"/>
      <c r="W67" s="23"/>
      <c r="Y67" s="23"/>
    </row>
    <row r="68" spans="1:25" s="24" customFormat="1" ht="12.75">
      <c r="A68" s="23"/>
      <c r="B68" s="23"/>
      <c r="C68" s="23"/>
      <c r="D68" s="23"/>
      <c r="E68" s="23"/>
      <c r="F68" s="23"/>
      <c r="H68" s="23"/>
      <c r="K68" s="23"/>
      <c r="W68" s="23"/>
      <c r="Y68" s="23"/>
    </row>
    <row r="69" spans="1:25" s="24" customFormat="1" ht="12.75">
      <c r="A69" s="23"/>
      <c r="B69" s="23"/>
      <c r="C69" s="23"/>
      <c r="D69" s="23"/>
      <c r="E69" s="23"/>
      <c r="F69" s="23"/>
      <c r="H69" s="23"/>
      <c r="K69" s="23"/>
      <c r="W69" s="23"/>
      <c r="Y69" s="23"/>
    </row>
    <row r="70" spans="1:25" s="24" customFormat="1" ht="12.75">
      <c r="A70" s="23"/>
      <c r="B70" s="23"/>
      <c r="C70" s="23"/>
      <c r="D70" s="23"/>
      <c r="E70" s="23"/>
      <c r="F70" s="23"/>
      <c r="H70" s="23"/>
      <c r="K70" s="23"/>
      <c r="W70" s="23"/>
      <c r="Y70" s="23"/>
    </row>
    <row r="71" spans="1:25" s="24" customFormat="1" ht="12.75">
      <c r="A71" s="23"/>
      <c r="B71" s="23"/>
      <c r="C71" s="23"/>
      <c r="D71" s="23"/>
      <c r="E71" s="23"/>
      <c r="F71" s="23"/>
      <c r="H71" s="23"/>
      <c r="K71" s="23"/>
      <c r="W71" s="23"/>
      <c r="Y71" s="23"/>
    </row>
    <row r="72" spans="1:25" s="24" customFormat="1" ht="12.75">
      <c r="A72" s="23"/>
      <c r="B72" s="23"/>
      <c r="C72" s="23"/>
      <c r="D72" s="23"/>
      <c r="E72" s="23"/>
      <c r="F72" s="23"/>
      <c r="H72" s="23"/>
      <c r="K72" s="23"/>
      <c r="W72" s="23"/>
      <c r="Y72" s="23"/>
    </row>
    <row r="73" spans="1:25" s="24" customFormat="1" ht="12.75">
      <c r="A73" s="23"/>
      <c r="B73" s="23"/>
      <c r="C73" s="23"/>
      <c r="D73" s="23"/>
      <c r="E73" s="23"/>
      <c r="F73" s="23"/>
      <c r="H73" s="23"/>
      <c r="K73" s="23"/>
      <c r="W73" s="23"/>
      <c r="Y73" s="23"/>
    </row>
    <row r="74" spans="1:25" s="55" customFormat="1" ht="15">
      <c r="A74" s="54"/>
      <c r="B74" s="54"/>
      <c r="C74" s="54"/>
      <c r="D74" s="54"/>
      <c r="E74" s="54"/>
      <c r="F74" s="54"/>
      <c r="H74" s="54"/>
      <c r="K74" s="54"/>
      <c r="W74" s="54"/>
      <c r="Y74" s="54"/>
    </row>
    <row r="75" spans="1:25" s="56" customFormat="1" ht="15.75">
      <c r="A75" s="37"/>
      <c r="B75" s="37"/>
      <c r="C75" s="37"/>
      <c r="D75" s="37"/>
      <c r="E75" s="37"/>
      <c r="F75" s="37"/>
      <c r="H75" s="37"/>
      <c r="K75" s="37"/>
      <c r="W75" s="37"/>
      <c r="Y75" s="37"/>
    </row>
    <row r="76" spans="1:25" s="59" customFormat="1" ht="15.75">
      <c r="A76" s="58"/>
      <c r="B76" s="58"/>
      <c r="C76" s="58"/>
      <c r="D76" s="58"/>
      <c r="E76" s="58"/>
      <c r="F76" s="58"/>
      <c r="H76" s="58"/>
      <c r="K76" s="58"/>
      <c r="W76" s="58"/>
      <c r="Y76" s="58"/>
    </row>
    <row r="77" spans="1:38" ht="12.75">
      <c r="A77" s="2"/>
      <c r="G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X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2"/>
      <c r="G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11" ht="12.75">
      <c r="A79" s="12"/>
      <c r="C79" s="14"/>
      <c r="E79" s="14"/>
      <c r="F79" s="14"/>
      <c r="K79" s="14"/>
    </row>
    <row r="80" spans="1:11" ht="12.75">
      <c r="A80" s="12"/>
      <c r="C80" s="14"/>
      <c r="E80" s="14"/>
      <c r="F80" s="14"/>
      <c r="K80" s="14"/>
    </row>
    <row r="81" spans="1:11" ht="12.75">
      <c r="A81" s="12"/>
      <c r="C81" s="14"/>
      <c r="E81" s="14"/>
      <c r="F81" s="14"/>
      <c r="K81" s="14"/>
    </row>
    <row r="82" spans="1:11" ht="12.75">
      <c r="A82" s="22"/>
      <c r="C82" s="14"/>
      <c r="E82" s="14"/>
      <c r="F82" s="14"/>
      <c r="K82" s="14"/>
    </row>
    <row r="83" spans="1:11" ht="12.75">
      <c r="A83" s="22"/>
      <c r="C83" s="14"/>
      <c r="E83" s="14"/>
      <c r="F83" s="14"/>
      <c r="K83" s="14"/>
    </row>
    <row r="84" spans="1:11" ht="12.75">
      <c r="A84" s="19"/>
      <c r="C84" s="14"/>
      <c r="E84" s="14"/>
      <c r="F84" s="14"/>
      <c r="K84" s="14"/>
    </row>
    <row r="85" spans="1:11" ht="12.75">
      <c r="A85" s="19"/>
      <c r="C85" s="14"/>
      <c r="E85" s="14"/>
      <c r="F85" s="14"/>
      <c r="K85" s="14"/>
    </row>
    <row r="86" spans="1:11" ht="12.75">
      <c r="A86" s="19"/>
      <c r="C86" s="14"/>
      <c r="E86" s="14"/>
      <c r="F86" s="14"/>
      <c r="K86" s="14"/>
    </row>
    <row r="87" spans="1:11" ht="12.75">
      <c r="A87" s="19"/>
      <c r="C87" s="14"/>
      <c r="E87" s="14"/>
      <c r="F87" s="14"/>
      <c r="K87" s="14"/>
    </row>
    <row r="88" spans="1:11" ht="12.75">
      <c r="A88" s="19"/>
      <c r="C88" s="14"/>
      <c r="E88" s="14"/>
      <c r="F88" s="14"/>
      <c r="K88" s="14"/>
    </row>
    <row r="89" spans="1:11" ht="12.75">
      <c r="A89" s="22"/>
      <c r="C89" s="14"/>
      <c r="E89" s="14"/>
      <c r="F89" s="14"/>
      <c r="K89" s="14"/>
    </row>
    <row r="90" spans="1:11" ht="12.75">
      <c r="A90" s="22"/>
      <c r="C90" s="14"/>
      <c r="E90" s="14"/>
      <c r="F90" s="14"/>
      <c r="K90" s="14"/>
    </row>
    <row r="91" spans="1:11" ht="12.75">
      <c r="A91" s="19"/>
      <c r="C91" s="14"/>
      <c r="E91" s="14"/>
      <c r="F91" s="14"/>
      <c r="K91" s="14"/>
    </row>
    <row r="92" spans="1:11" ht="12.75">
      <c r="A92" s="12"/>
      <c r="C92" s="14"/>
      <c r="E92" s="14"/>
      <c r="F92" s="14"/>
      <c r="K92" s="14"/>
    </row>
    <row r="93" spans="1:11" ht="12.75">
      <c r="A93" s="12"/>
      <c r="C93" s="14"/>
      <c r="E93" s="14"/>
      <c r="F93" s="14"/>
      <c r="K93" s="14"/>
    </row>
    <row r="94" spans="1:11" ht="12.75">
      <c r="A94" s="12"/>
      <c r="C94" s="14"/>
      <c r="E94" s="14"/>
      <c r="F94" s="14"/>
      <c r="K94" s="14"/>
    </row>
    <row r="95" spans="1:11" ht="12.75">
      <c r="A95" s="12"/>
      <c r="C95" s="14"/>
      <c r="E95" s="14"/>
      <c r="F95" s="14"/>
      <c r="K95" s="14"/>
    </row>
    <row r="96" spans="1:11" ht="12.75">
      <c r="A96" s="12"/>
      <c r="C96" s="14"/>
      <c r="E96" s="14"/>
      <c r="F96" s="14"/>
      <c r="K96" s="14"/>
    </row>
    <row r="97" spans="1:11" ht="12.75">
      <c r="A97" s="12"/>
      <c r="C97" s="14"/>
      <c r="E97" s="14"/>
      <c r="F97" s="14"/>
      <c r="K97" s="14"/>
    </row>
    <row r="98" spans="1:11" ht="12.75">
      <c r="A98" s="12"/>
      <c r="C98" s="14"/>
      <c r="E98" s="14"/>
      <c r="F98" s="14"/>
      <c r="K98" s="14"/>
    </row>
    <row r="99" spans="1:11" ht="12.75">
      <c r="A99" s="12"/>
      <c r="C99" s="14"/>
      <c r="E99" s="14"/>
      <c r="F99" s="14"/>
      <c r="K99" s="14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X152"/>
  <sheetViews>
    <sheetView zoomScalePageLayoutView="0" workbookViewId="0" topLeftCell="A1">
      <selection activeCell="C70" sqref="C70"/>
    </sheetView>
  </sheetViews>
  <sheetFormatPr defaultColWidth="9.00390625" defaultRowHeight="12.75"/>
  <cols>
    <col min="1" max="1" width="28.625" style="4" customWidth="1"/>
    <col min="2" max="18" width="10.75390625" style="2" customWidth="1"/>
    <col min="19" max="19" width="10.75390625" style="3" customWidth="1"/>
    <col min="20" max="35" width="10.75390625" style="2" customWidth="1"/>
    <col min="36" max="36" width="10.75390625" style="1" customWidth="1"/>
    <col min="37" max="74" width="10.75390625" style="2" customWidth="1"/>
    <col min="75" max="76" width="10.75390625" style="1" customWidth="1"/>
    <col min="77" max="16384" width="9.125" style="1" customWidth="1"/>
  </cols>
  <sheetData>
    <row r="1" ht="13.5" thickBot="1"/>
    <row r="2" spans="2:11" ht="12.75">
      <c r="B2" s="162" t="s">
        <v>106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1" ht="12.75">
      <c r="B3" s="165"/>
      <c r="C3" s="166"/>
      <c r="D3" s="166"/>
      <c r="E3" s="166"/>
      <c r="F3" s="166"/>
      <c r="G3" s="166"/>
      <c r="H3" s="166"/>
      <c r="I3" s="166"/>
      <c r="J3" s="166"/>
      <c r="K3" s="167"/>
    </row>
    <row r="4" spans="2:11" ht="13.5" thickBot="1">
      <c r="B4" s="168"/>
      <c r="C4" s="169"/>
      <c r="D4" s="169"/>
      <c r="E4" s="169"/>
      <c r="F4" s="169"/>
      <c r="G4" s="169"/>
      <c r="H4" s="169"/>
      <c r="I4" s="169"/>
      <c r="J4" s="169"/>
      <c r="K4" s="170"/>
    </row>
    <row r="5" spans="2:11" ht="16.5" thickBot="1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3.5" thickBot="1">
      <c r="A6" s="53"/>
      <c r="E6" s="171" t="s">
        <v>88</v>
      </c>
      <c r="F6" s="172"/>
      <c r="G6" s="172"/>
      <c r="H6" s="173"/>
    </row>
    <row r="7" spans="2:74" s="3" customFormat="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s="21" customFormat="1" ht="13.5" thickBot="1">
      <c r="A8" s="25" t="s">
        <v>17</v>
      </c>
      <c r="B8" s="26" t="s">
        <v>147</v>
      </c>
      <c r="C8" s="139" t="s">
        <v>27</v>
      </c>
      <c r="D8" s="26" t="s">
        <v>33</v>
      </c>
      <c r="E8" s="26" t="s">
        <v>55</v>
      </c>
      <c r="F8" s="26" t="s">
        <v>29</v>
      </c>
      <c r="G8" s="26" t="s">
        <v>72</v>
      </c>
      <c r="H8" s="26" t="s">
        <v>149</v>
      </c>
      <c r="I8" s="26" t="s">
        <v>32</v>
      </c>
      <c r="J8" s="26" t="s">
        <v>148</v>
      </c>
      <c r="K8" s="26" t="s">
        <v>19</v>
      </c>
      <c r="L8" s="26" t="s">
        <v>8</v>
      </c>
      <c r="M8" s="26" t="s">
        <v>36</v>
      </c>
      <c r="N8" s="26" t="s">
        <v>18</v>
      </c>
      <c r="O8" s="26" t="s">
        <v>30</v>
      </c>
      <c r="P8" s="26" t="s">
        <v>35</v>
      </c>
      <c r="Q8" s="26" t="s">
        <v>86</v>
      </c>
      <c r="R8" s="26" t="s">
        <v>51</v>
      </c>
      <c r="S8" s="26" t="s">
        <v>39</v>
      </c>
      <c r="T8" s="26" t="s">
        <v>146</v>
      </c>
      <c r="U8" s="26" t="s">
        <v>151</v>
      </c>
      <c r="V8" s="26" t="s">
        <v>37</v>
      </c>
      <c r="W8" s="26" t="s">
        <v>62</v>
      </c>
      <c r="X8" s="27" t="s">
        <v>138</v>
      </c>
      <c r="Y8" s="26" t="s">
        <v>47</v>
      </c>
      <c r="Z8" s="26" t="s">
        <v>143</v>
      </c>
      <c r="AA8" s="26" t="s">
        <v>38</v>
      </c>
      <c r="AB8" s="26" t="s">
        <v>150</v>
      </c>
      <c r="AC8" s="26" t="s">
        <v>49</v>
      </c>
      <c r="AD8" s="26" t="s">
        <v>144</v>
      </c>
      <c r="AE8" s="26" t="s">
        <v>74</v>
      </c>
      <c r="AF8" s="26" t="s">
        <v>76</v>
      </c>
      <c r="AG8" s="26" t="s">
        <v>42</v>
      </c>
      <c r="AH8" s="26" t="s">
        <v>56</v>
      </c>
      <c r="AI8" s="26" t="s">
        <v>139</v>
      </c>
      <c r="AJ8" s="26" t="s">
        <v>68</v>
      </c>
      <c r="AK8" s="26" t="s">
        <v>64</v>
      </c>
      <c r="AL8" s="26" t="s">
        <v>81</v>
      </c>
      <c r="AM8" s="26" t="s">
        <v>41</v>
      </c>
      <c r="AN8" s="26" t="s">
        <v>59</v>
      </c>
      <c r="AO8" s="26" t="s">
        <v>7</v>
      </c>
      <c r="AP8" s="26" t="s">
        <v>50</v>
      </c>
      <c r="AQ8" s="26" t="s">
        <v>34</v>
      </c>
      <c r="AR8" s="26" t="s">
        <v>73</v>
      </c>
      <c r="AS8" s="26" t="s">
        <v>60</v>
      </c>
      <c r="AT8" s="26" t="s">
        <v>63</v>
      </c>
      <c r="AU8" s="26" t="s">
        <v>9</v>
      </c>
      <c r="AV8" s="26" t="s">
        <v>69</v>
      </c>
      <c r="AW8" s="26" t="s">
        <v>53</v>
      </c>
      <c r="AX8" s="26" t="s">
        <v>70</v>
      </c>
      <c r="AY8" s="27" t="s">
        <v>145</v>
      </c>
      <c r="AZ8" s="26" t="s">
        <v>77</v>
      </c>
      <c r="BA8" s="26" t="s">
        <v>43</v>
      </c>
      <c r="BB8" s="26" t="s">
        <v>44</v>
      </c>
      <c r="BC8" s="26" t="s">
        <v>61</v>
      </c>
      <c r="BD8" s="27" t="s">
        <v>85</v>
      </c>
      <c r="BE8" s="26" t="s">
        <v>21</v>
      </c>
      <c r="BF8" s="27" t="s">
        <v>141</v>
      </c>
      <c r="BG8" s="27" t="s">
        <v>117</v>
      </c>
      <c r="BH8" s="26" t="s">
        <v>67</v>
      </c>
      <c r="BI8" s="26" t="s">
        <v>66</v>
      </c>
      <c r="BJ8" s="26" t="s">
        <v>10</v>
      </c>
      <c r="BK8" s="27" t="s">
        <v>140</v>
      </c>
      <c r="BL8" s="26" t="s">
        <v>58</v>
      </c>
      <c r="BM8" s="26" t="s">
        <v>135</v>
      </c>
      <c r="BN8" s="26" t="s">
        <v>65</v>
      </c>
      <c r="BO8" s="26" t="s">
        <v>40</v>
      </c>
      <c r="BP8" s="26" t="s">
        <v>75</v>
      </c>
      <c r="BQ8" s="26" t="s">
        <v>83</v>
      </c>
      <c r="BR8" s="26" t="s">
        <v>85</v>
      </c>
      <c r="BS8" s="26" t="s">
        <v>80</v>
      </c>
      <c r="BT8" s="26" t="s">
        <v>82</v>
      </c>
      <c r="BU8" s="26" t="s">
        <v>79</v>
      </c>
      <c r="BV8" s="27" t="s">
        <v>20</v>
      </c>
      <c r="BW8" s="27" t="s">
        <v>142</v>
      </c>
      <c r="BX8" s="27" t="s">
        <v>152</v>
      </c>
    </row>
    <row r="9" spans="1:76" s="24" customFormat="1" ht="12.75">
      <c r="A9" s="7" t="s">
        <v>22</v>
      </c>
      <c r="B9" s="10">
        <v>7</v>
      </c>
      <c r="C9" s="140">
        <v>1</v>
      </c>
      <c r="D9" s="10">
        <v>5</v>
      </c>
      <c r="E9" s="10"/>
      <c r="F9" s="10">
        <v>9</v>
      </c>
      <c r="G9" s="10">
        <v>1</v>
      </c>
      <c r="H9" s="10"/>
      <c r="I9" s="10">
        <v>1</v>
      </c>
      <c r="J9" s="10"/>
      <c r="K9" s="10"/>
      <c r="L9" s="10">
        <v>4</v>
      </c>
      <c r="M9" s="10">
        <v>1</v>
      </c>
      <c r="N9" s="10">
        <v>1</v>
      </c>
      <c r="O9" s="10">
        <v>1.2</v>
      </c>
      <c r="P9" s="10"/>
      <c r="Q9" s="10"/>
      <c r="R9" s="10">
        <v>1</v>
      </c>
      <c r="S9" s="10"/>
      <c r="T9" s="10"/>
      <c r="U9" s="11">
        <v>1</v>
      </c>
      <c r="V9" s="10"/>
      <c r="W9" s="10">
        <v>1</v>
      </c>
      <c r="X9" s="10"/>
      <c r="Y9" s="10">
        <v>1</v>
      </c>
      <c r="Z9" s="10"/>
      <c r="AA9" s="10">
        <v>1.2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3</v>
      </c>
      <c r="AI9" s="10"/>
      <c r="AJ9" s="10">
        <v>1</v>
      </c>
      <c r="AK9" s="10"/>
      <c r="AL9" s="10"/>
      <c r="AM9" s="10"/>
      <c r="AN9" s="10"/>
      <c r="AO9" s="10"/>
      <c r="AP9" s="10"/>
      <c r="AQ9" s="10">
        <v>1</v>
      </c>
      <c r="AR9" s="11"/>
      <c r="AS9" s="10"/>
      <c r="AT9" s="10">
        <v>1.2</v>
      </c>
      <c r="AU9" s="10"/>
      <c r="AV9" s="10"/>
      <c r="AW9" s="10"/>
      <c r="AX9" s="10"/>
      <c r="AY9" s="10"/>
      <c r="AZ9" s="10"/>
      <c r="BA9" s="10">
        <v>1.2</v>
      </c>
      <c r="BB9" s="10">
        <v>1</v>
      </c>
      <c r="BC9" s="10">
        <v>1</v>
      </c>
      <c r="BD9" s="10"/>
      <c r="BE9" s="10">
        <v>1</v>
      </c>
      <c r="BF9" s="10"/>
      <c r="BG9" s="10">
        <v>1.2</v>
      </c>
      <c r="BH9" s="10">
        <v>1</v>
      </c>
      <c r="BI9" s="10">
        <v>1</v>
      </c>
      <c r="BJ9" s="10">
        <v>1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s="24" customFormat="1" ht="12.75">
      <c r="A10" s="7" t="s">
        <v>24</v>
      </c>
      <c r="B10" s="5">
        <v>1</v>
      </c>
      <c r="C10" s="141">
        <v>3</v>
      </c>
      <c r="D10" s="5"/>
      <c r="E10" s="5"/>
      <c r="F10" s="5">
        <v>1</v>
      </c>
      <c r="G10" s="5"/>
      <c r="H10" s="5">
        <v>3</v>
      </c>
      <c r="I10" s="5"/>
      <c r="J10" s="5">
        <v>7</v>
      </c>
      <c r="K10" s="5"/>
      <c r="L10" s="5">
        <v>5</v>
      </c>
      <c r="M10" s="5"/>
      <c r="N10" s="5"/>
      <c r="O10" s="5"/>
      <c r="P10" s="5"/>
      <c r="Q10" s="5"/>
      <c r="R10" s="5"/>
      <c r="S10" s="5">
        <v>3</v>
      </c>
      <c r="T10" s="5">
        <v>9</v>
      </c>
      <c r="U10" s="6"/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>
        <v>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s="24" customFormat="1" ht="12.75">
      <c r="A11" s="7" t="s">
        <v>1</v>
      </c>
      <c r="B11" s="5">
        <v>1</v>
      </c>
      <c r="C11" s="141"/>
      <c r="D11" s="5"/>
      <c r="E11" s="5">
        <v>9</v>
      </c>
      <c r="F11" s="5"/>
      <c r="G11" s="5"/>
      <c r="H11" s="5">
        <v>1</v>
      </c>
      <c r="I11" s="5"/>
      <c r="J11" s="5">
        <v>5</v>
      </c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6"/>
      <c r="V11" s="5">
        <v>1</v>
      </c>
      <c r="W11" s="5"/>
      <c r="X11" s="5">
        <v>2.5</v>
      </c>
      <c r="Y11" s="5"/>
      <c r="Z11" s="5"/>
      <c r="AA11" s="5"/>
      <c r="AB11" s="5"/>
      <c r="AC11" s="5"/>
      <c r="AD11" s="5"/>
      <c r="AE11" s="5"/>
      <c r="AF11" s="5"/>
      <c r="AG11" s="5"/>
      <c r="AH11" s="5">
        <v>2.5</v>
      </c>
      <c r="AI11" s="5"/>
      <c r="AJ11" s="5">
        <v>4</v>
      </c>
      <c r="AK11" s="5"/>
      <c r="AL11" s="5"/>
      <c r="AM11" s="5">
        <v>7</v>
      </c>
      <c r="AN11" s="5"/>
      <c r="AO11" s="5"/>
      <c r="AP11" s="5"/>
      <c r="AQ11" s="5"/>
      <c r="AR11" s="6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s="24" customFormat="1" ht="12.75">
      <c r="A12" s="7" t="s">
        <v>14</v>
      </c>
      <c r="B12" s="5">
        <v>5</v>
      </c>
      <c r="C12" s="141">
        <v>1</v>
      </c>
      <c r="D12" s="5"/>
      <c r="E12" s="5">
        <v>7</v>
      </c>
      <c r="F12" s="5"/>
      <c r="G12" s="5">
        <v>1</v>
      </c>
      <c r="H12" s="5"/>
      <c r="I12" s="5"/>
      <c r="J12" s="5"/>
      <c r="K12" s="5"/>
      <c r="L12" s="5"/>
      <c r="M12" s="5">
        <v>1</v>
      </c>
      <c r="N12" s="5"/>
      <c r="O12" s="5">
        <v>1</v>
      </c>
      <c r="P12" s="5">
        <v>3</v>
      </c>
      <c r="Q12" s="5">
        <v>1</v>
      </c>
      <c r="R12" s="5"/>
      <c r="S12" s="5">
        <v>9</v>
      </c>
      <c r="T12" s="5">
        <v>2</v>
      </c>
      <c r="U12" s="6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v>1</v>
      </c>
      <c r="AI12" s="5"/>
      <c r="AJ12" s="5"/>
      <c r="AK12" s="5"/>
      <c r="AL12" s="5">
        <v>1</v>
      </c>
      <c r="AM12" s="5"/>
      <c r="AN12" s="5"/>
      <c r="AO12" s="5"/>
      <c r="AP12" s="5"/>
      <c r="AQ12" s="5"/>
      <c r="AR12" s="5"/>
      <c r="AS12" s="5">
        <v>1</v>
      </c>
      <c r="AT12" s="5">
        <v>1</v>
      </c>
      <c r="AU12" s="5">
        <v>4</v>
      </c>
      <c r="AV12" s="5"/>
      <c r="AW12" s="5"/>
      <c r="AX12" s="5">
        <v>1</v>
      </c>
      <c r="AY12" s="5"/>
      <c r="AZ12" s="5">
        <v>1</v>
      </c>
      <c r="BA12" s="5"/>
      <c r="BB12" s="5">
        <v>1</v>
      </c>
      <c r="BC12" s="5"/>
      <c r="BD12" s="5">
        <v>1</v>
      </c>
      <c r="BE12" s="5"/>
      <c r="BF12" s="5"/>
      <c r="BG12" s="5"/>
      <c r="BH12" s="5"/>
      <c r="BI12" s="5"/>
      <c r="BJ12" s="5"/>
      <c r="BK12" s="5">
        <v>1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s="24" customFormat="1" ht="12.75">
      <c r="A13" s="7" t="s">
        <v>78</v>
      </c>
      <c r="B13" s="5">
        <v>1</v>
      </c>
      <c r="C13" s="141">
        <v>1</v>
      </c>
      <c r="D13" s="5"/>
      <c r="E13" s="5"/>
      <c r="F13" s="5"/>
      <c r="G13" s="5"/>
      <c r="H13" s="5"/>
      <c r="I13" s="5"/>
      <c r="J13" s="5"/>
      <c r="K13" s="5">
        <v>9</v>
      </c>
      <c r="L13" s="5"/>
      <c r="M13" s="5">
        <v>3</v>
      </c>
      <c r="N13" s="5"/>
      <c r="O13" s="5">
        <v>1</v>
      </c>
      <c r="P13" s="5">
        <v>4</v>
      </c>
      <c r="Q13" s="5"/>
      <c r="R13" s="5"/>
      <c r="S13" s="5"/>
      <c r="T13" s="5"/>
      <c r="U13" s="6">
        <v>7</v>
      </c>
      <c r="V13" s="5"/>
      <c r="W13" s="5"/>
      <c r="X13" s="5"/>
      <c r="Y13" s="5"/>
      <c r="Z13" s="5">
        <v>1</v>
      </c>
      <c r="AA13" s="5"/>
      <c r="AB13" s="5"/>
      <c r="AC13" s="5"/>
      <c r="AD13" s="5">
        <v>5</v>
      </c>
      <c r="AE13" s="5"/>
      <c r="AF13" s="5"/>
      <c r="AG13" s="5"/>
      <c r="AH13" s="5"/>
      <c r="AI13" s="5">
        <v>1</v>
      </c>
      <c r="AJ13" s="5"/>
      <c r="AK13" s="5"/>
      <c r="AL13" s="5">
        <v>1</v>
      </c>
      <c r="AM13" s="5"/>
      <c r="AN13" s="5"/>
      <c r="AO13" s="5"/>
      <c r="AP13" s="5"/>
      <c r="AQ13" s="5"/>
      <c r="AR13" s="6"/>
      <c r="AS13" s="5"/>
      <c r="AT13" s="5"/>
      <c r="AU13" s="5"/>
      <c r="AV13" s="5">
        <v>2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s="24" customFormat="1" ht="12.75">
      <c r="A14" s="9" t="s">
        <v>0</v>
      </c>
      <c r="B14" s="5">
        <v>2.5</v>
      </c>
      <c r="C14" s="141">
        <v>2.5</v>
      </c>
      <c r="D14" s="5"/>
      <c r="E14" s="5">
        <v>9</v>
      </c>
      <c r="F14" s="5"/>
      <c r="G14" s="5"/>
      <c r="H14" s="5"/>
      <c r="I14" s="5"/>
      <c r="J14" s="5">
        <v>5</v>
      </c>
      <c r="K14" s="5"/>
      <c r="L14" s="5"/>
      <c r="M14" s="5"/>
      <c r="N14" s="5"/>
      <c r="O14" s="5">
        <v>1</v>
      </c>
      <c r="P14" s="5"/>
      <c r="Q14" s="5">
        <v>1</v>
      </c>
      <c r="R14" s="5"/>
      <c r="S14" s="5"/>
      <c r="T14" s="5"/>
      <c r="U14" s="6"/>
      <c r="V14" s="5"/>
      <c r="W14" s="5">
        <v>4</v>
      </c>
      <c r="X14" s="5">
        <v>7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s="24" customFormat="1" ht="12.75">
      <c r="A15" s="7" t="s">
        <v>15</v>
      </c>
      <c r="B15" s="5">
        <v>1</v>
      </c>
      <c r="C15" s="141"/>
      <c r="D15" s="5">
        <v>4</v>
      </c>
      <c r="E15" s="5"/>
      <c r="F15" s="5">
        <v>7</v>
      </c>
      <c r="G15" s="5"/>
      <c r="H15" s="5"/>
      <c r="I15" s="5"/>
      <c r="J15" s="5"/>
      <c r="K15" s="5"/>
      <c r="L15" s="5"/>
      <c r="M15" s="5"/>
      <c r="N15" s="5">
        <v>9</v>
      </c>
      <c r="O15" s="5"/>
      <c r="P15" s="5"/>
      <c r="Q15" s="5"/>
      <c r="R15" s="5">
        <v>2</v>
      </c>
      <c r="S15" s="5"/>
      <c r="T15" s="5"/>
      <c r="U15" s="6"/>
      <c r="V15" s="5"/>
      <c r="W15" s="5"/>
      <c r="X15" s="5"/>
      <c r="Y15" s="5">
        <v>5</v>
      </c>
      <c r="Z15" s="5"/>
      <c r="AA15" s="5">
        <v>3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1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v>1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s="24" customFormat="1" ht="12.75">
      <c r="A16" s="7" t="s">
        <v>16</v>
      </c>
      <c r="B16" s="5">
        <v>1</v>
      </c>
      <c r="C16" s="141">
        <v>7</v>
      </c>
      <c r="D16" s="5">
        <v>5</v>
      </c>
      <c r="E16" s="5">
        <v>1</v>
      </c>
      <c r="F16" s="5">
        <v>1</v>
      </c>
      <c r="G16" s="5">
        <v>3</v>
      </c>
      <c r="H16" s="5"/>
      <c r="I16" s="5">
        <v>1</v>
      </c>
      <c r="J16" s="5"/>
      <c r="K16" s="5"/>
      <c r="L16" s="5">
        <v>1</v>
      </c>
      <c r="M16" s="5">
        <v>9</v>
      </c>
      <c r="N16" s="5"/>
      <c r="O16" s="5">
        <v>1</v>
      </c>
      <c r="P16" s="5"/>
      <c r="Q16" s="5">
        <v>4</v>
      </c>
      <c r="R16" s="5">
        <v>1</v>
      </c>
      <c r="S16" s="5">
        <v>1</v>
      </c>
      <c r="T16" s="5"/>
      <c r="U16" s="6"/>
      <c r="V16" s="5"/>
      <c r="W16" s="5"/>
      <c r="X16" s="5"/>
      <c r="Y16" s="5"/>
      <c r="Z16" s="5"/>
      <c r="AA16" s="5">
        <v>1</v>
      </c>
      <c r="AB16" s="5"/>
      <c r="AC16" s="5"/>
      <c r="AD16" s="5"/>
      <c r="AE16" s="5"/>
      <c r="AF16" s="5">
        <v>2</v>
      </c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s="24" customFormat="1" ht="12.75">
      <c r="A17" s="8" t="s">
        <v>11</v>
      </c>
      <c r="B17" s="5">
        <v>1</v>
      </c>
      <c r="C17" s="141">
        <v>1</v>
      </c>
      <c r="D17" s="5">
        <v>1</v>
      </c>
      <c r="E17" s="5">
        <v>2</v>
      </c>
      <c r="F17" s="5">
        <v>1</v>
      </c>
      <c r="G17" s="5"/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  <c r="Q17" s="5"/>
      <c r="R17" s="5">
        <v>6</v>
      </c>
      <c r="S17" s="5">
        <v>1</v>
      </c>
      <c r="T17" s="5"/>
      <c r="U17" s="6"/>
      <c r="V17" s="5"/>
      <c r="W17" s="5"/>
      <c r="X17" s="5"/>
      <c r="Y17" s="5"/>
      <c r="Z17" s="5">
        <v>9</v>
      </c>
      <c r="AA17" s="5"/>
      <c r="AB17" s="5"/>
      <c r="AC17" s="5">
        <v>3</v>
      </c>
      <c r="AD17" s="5"/>
      <c r="AE17" s="5">
        <v>1</v>
      </c>
      <c r="AF17" s="5"/>
      <c r="AG17" s="5"/>
      <c r="AH17" s="5"/>
      <c r="AI17" s="5"/>
      <c r="AJ17" s="5"/>
      <c r="AK17" s="5">
        <v>6</v>
      </c>
      <c r="AL17" s="5"/>
      <c r="AM17" s="5"/>
      <c r="AN17" s="5"/>
      <c r="AO17" s="5"/>
      <c r="AP17" s="5"/>
      <c r="AQ17" s="5"/>
      <c r="AR17" s="6"/>
      <c r="AS17" s="5"/>
      <c r="AT17" s="5"/>
      <c r="AU17" s="5"/>
      <c r="AV17" s="5"/>
      <c r="AW17" s="5">
        <v>4</v>
      </c>
      <c r="AX17" s="5">
        <v>1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s="24" customFormat="1" ht="12.75">
      <c r="A18" s="7" t="s">
        <v>3</v>
      </c>
      <c r="B18" s="5"/>
      <c r="C18" s="141">
        <v>3</v>
      </c>
      <c r="D18" s="5">
        <v>1</v>
      </c>
      <c r="E18" s="5"/>
      <c r="F18" s="5"/>
      <c r="G18" s="5"/>
      <c r="H18" s="5">
        <v>1</v>
      </c>
      <c r="I18" s="5"/>
      <c r="J18" s="5"/>
      <c r="K18" s="5"/>
      <c r="L18" s="5">
        <v>5</v>
      </c>
      <c r="M18" s="5"/>
      <c r="N18" s="5"/>
      <c r="O18" s="5"/>
      <c r="P18" s="5"/>
      <c r="Q18" s="5">
        <v>9</v>
      </c>
      <c r="R18" s="5"/>
      <c r="S18" s="5"/>
      <c r="T18" s="5"/>
      <c r="U18" s="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1</v>
      </c>
      <c r="AH18" s="5"/>
      <c r="AI18" s="5"/>
      <c r="AJ18" s="5"/>
      <c r="AK18" s="5"/>
      <c r="AL18" s="5"/>
      <c r="AM18" s="5"/>
      <c r="AN18" s="5"/>
      <c r="AO18" s="5">
        <v>7</v>
      </c>
      <c r="AP18" s="5"/>
      <c r="AQ18" s="5">
        <v>1</v>
      </c>
      <c r="AR18" s="6">
        <v>1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s="24" customFormat="1" ht="12.75">
      <c r="A19" s="7" t="s">
        <v>2</v>
      </c>
      <c r="B19" s="5">
        <v>3</v>
      </c>
      <c r="C19" s="141">
        <v>5</v>
      </c>
      <c r="D19" s="5"/>
      <c r="E19" s="5">
        <v>9</v>
      </c>
      <c r="F19" s="5"/>
      <c r="G19" s="5"/>
      <c r="H19" s="5">
        <v>3</v>
      </c>
      <c r="I19" s="5"/>
      <c r="J19" s="5">
        <v>7</v>
      </c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6"/>
      <c r="V19" s="5"/>
      <c r="W19" s="5"/>
      <c r="X19" s="5"/>
      <c r="Y19" s="5"/>
      <c r="Z19" s="5"/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>
        <v>1</v>
      </c>
      <c r="AR19" s="6"/>
      <c r="AS19" s="5"/>
      <c r="AT19" s="5">
        <v>1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s="24" customFormat="1" ht="12.75">
      <c r="A20" s="7" t="s">
        <v>5</v>
      </c>
      <c r="B20" s="5">
        <v>2</v>
      </c>
      <c r="C20" s="141">
        <v>9</v>
      </c>
      <c r="D20" s="5">
        <v>1</v>
      </c>
      <c r="E20" s="5"/>
      <c r="F20" s="5">
        <v>5</v>
      </c>
      <c r="G20" s="5">
        <v>3</v>
      </c>
      <c r="H20" s="5"/>
      <c r="I20" s="5"/>
      <c r="J20" s="5"/>
      <c r="K20" s="5"/>
      <c r="L20" s="5"/>
      <c r="M20" s="5"/>
      <c r="N20" s="5">
        <v>4</v>
      </c>
      <c r="O20" s="5">
        <v>1</v>
      </c>
      <c r="P20" s="5"/>
      <c r="Q20" s="5"/>
      <c r="R20" s="5">
        <v>7</v>
      </c>
      <c r="S20" s="5"/>
      <c r="T20" s="5"/>
      <c r="U20" s="6"/>
      <c r="V20" s="5"/>
      <c r="W20" s="5"/>
      <c r="X20" s="5"/>
      <c r="Y20" s="5"/>
      <c r="Z20" s="5"/>
      <c r="AA20" s="5">
        <v>1</v>
      </c>
      <c r="AB20" s="5"/>
      <c r="AC20" s="5"/>
      <c r="AD20" s="5"/>
      <c r="AE20" s="5"/>
      <c r="AF20" s="5"/>
      <c r="AG20" s="5">
        <v>1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>
        <v>1</v>
      </c>
      <c r="AS20" s="5"/>
      <c r="AT20" s="5"/>
      <c r="AU20" s="5"/>
      <c r="AV20" s="5"/>
      <c r="AW20" s="5"/>
      <c r="AX20" s="5"/>
      <c r="AY20" s="5"/>
      <c r="AZ20" s="5"/>
      <c r="BA20" s="5">
        <v>1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s="24" customFormat="1" ht="12.75">
      <c r="A21" s="7" t="s">
        <v>4</v>
      </c>
      <c r="B21" s="5">
        <v>7</v>
      </c>
      <c r="C21" s="141">
        <v>3</v>
      </c>
      <c r="D21" s="5">
        <v>4</v>
      </c>
      <c r="E21" s="5"/>
      <c r="F21" s="5">
        <v>2</v>
      </c>
      <c r="G21" s="5">
        <v>5</v>
      </c>
      <c r="H21" s="5">
        <v>9</v>
      </c>
      <c r="I21" s="5"/>
      <c r="J21" s="5"/>
      <c r="K21" s="5"/>
      <c r="L21" s="5"/>
      <c r="M21" s="5"/>
      <c r="N21" s="5"/>
      <c r="O21" s="5">
        <v>1</v>
      </c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6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s="24" customFormat="1" ht="12.75">
      <c r="A22" s="7" t="s">
        <v>6</v>
      </c>
      <c r="B22" s="5">
        <v>5</v>
      </c>
      <c r="C22" s="141">
        <v>1</v>
      </c>
      <c r="D22" s="5">
        <v>1</v>
      </c>
      <c r="E22" s="5">
        <v>7</v>
      </c>
      <c r="F22" s="5"/>
      <c r="G22" s="5"/>
      <c r="H22" s="5"/>
      <c r="I22" s="5"/>
      <c r="J22" s="5">
        <v>4</v>
      </c>
      <c r="K22" s="5"/>
      <c r="L22" s="5"/>
      <c r="M22" s="5"/>
      <c r="N22" s="5"/>
      <c r="O22" s="5">
        <v>2</v>
      </c>
      <c r="P22" s="5"/>
      <c r="Q22" s="5"/>
      <c r="R22" s="5"/>
      <c r="S22" s="5"/>
      <c r="T22" s="5"/>
      <c r="U22" s="6"/>
      <c r="V22" s="5"/>
      <c r="W22" s="5">
        <v>9</v>
      </c>
      <c r="X22" s="5">
        <v>1</v>
      </c>
      <c r="Y22" s="5"/>
      <c r="Z22" s="5">
        <v>3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1</v>
      </c>
      <c r="AQ22" s="5"/>
      <c r="AR22" s="6"/>
      <c r="AS22" s="5"/>
      <c r="AT22" s="5"/>
      <c r="AU22" s="5"/>
      <c r="AV22" s="5">
        <v>1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s="15" customFormat="1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33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5" customFormat="1" ht="13.5" thickBot="1">
      <c r="A24" s="17"/>
      <c r="B24" s="18"/>
      <c r="C24" s="14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3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33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s="15" customFormat="1" ht="13.5" thickBot="1">
      <c r="A25" s="28" t="s">
        <v>13</v>
      </c>
      <c r="B25" s="160">
        <f aca="true" t="shared" si="0" ref="B25:AO25">SUM(B9:B24)</f>
        <v>37.5</v>
      </c>
      <c r="C25" s="100">
        <f t="shared" si="0"/>
        <v>37.5</v>
      </c>
      <c r="D25" s="161">
        <f t="shared" si="0"/>
        <v>22</v>
      </c>
      <c r="E25" s="29">
        <f>SUM(E9:E24)</f>
        <v>44</v>
      </c>
      <c r="F25" s="29">
        <f t="shared" si="0"/>
        <v>26</v>
      </c>
      <c r="G25" s="29">
        <f t="shared" si="0"/>
        <v>13</v>
      </c>
      <c r="H25" s="29">
        <f t="shared" si="0"/>
        <v>18</v>
      </c>
      <c r="I25" s="29">
        <f t="shared" si="0"/>
        <v>3</v>
      </c>
      <c r="J25" s="29">
        <f>SUM(J9:J24)</f>
        <v>28</v>
      </c>
      <c r="K25" s="29">
        <f t="shared" si="0"/>
        <v>9</v>
      </c>
      <c r="L25" s="29">
        <f t="shared" si="0"/>
        <v>16</v>
      </c>
      <c r="M25" s="29">
        <f t="shared" si="0"/>
        <v>14</v>
      </c>
      <c r="N25" s="29">
        <f>SUM(N9:N24)</f>
        <v>14</v>
      </c>
      <c r="O25" s="29">
        <f>SUM(O9:O24)</f>
        <v>10.2</v>
      </c>
      <c r="P25" s="29">
        <f t="shared" si="0"/>
        <v>7</v>
      </c>
      <c r="Q25" s="29">
        <f t="shared" si="0"/>
        <v>15</v>
      </c>
      <c r="R25" s="29">
        <f>SUM(R9:R24)</f>
        <v>17</v>
      </c>
      <c r="S25" s="29">
        <f t="shared" si="0"/>
        <v>14</v>
      </c>
      <c r="T25" s="29">
        <f t="shared" si="0"/>
        <v>11</v>
      </c>
      <c r="U25" s="30">
        <f t="shared" si="0"/>
        <v>9</v>
      </c>
      <c r="V25" s="29">
        <f t="shared" si="0"/>
        <v>1</v>
      </c>
      <c r="W25" s="29">
        <f>SUM(W9:W24)</f>
        <v>15</v>
      </c>
      <c r="X25" s="29">
        <f>SUM(X9:X24)</f>
        <v>10.5</v>
      </c>
      <c r="Y25" s="29">
        <f t="shared" si="0"/>
        <v>6</v>
      </c>
      <c r="Z25" s="29">
        <f>SUM(Z9:Z24)</f>
        <v>13</v>
      </c>
      <c r="AA25" s="29">
        <f>SUM(AA9:AA24)</f>
        <v>9.2</v>
      </c>
      <c r="AB25" s="29">
        <f t="shared" si="0"/>
        <v>1</v>
      </c>
      <c r="AC25" s="29">
        <f t="shared" si="0"/>
        <v>4</v>
      </c>
      <c r="AD25" s="29">
        <f t="shared" si="0"/>
        <v>6</v>
      </c>
      <c r="AE25" s="29">
        <f t="shared" si="0"/>
        <v>3</v>
      </c>
      <c r="AF25" s="29">
        <f t="shared" si="0"/>
        <v>3</v>
      </c>
      <c r="AG25" s="29">
        <f>SUM(AG9:AG24)</f>
        <v>3</v>
      </c>
      <c r="AH25" s="29">
        <f t="shared" si="0"/>
        <v>6.5</v>
      </c>
      <c r="AI25" s="29">
        <f t="shared" si="0"/>
        <v>1</v>
      </c>
      <c r="AJ25" s="29">
        <f t="shared" si="0"/>
        <v>5</v>
      </c>
      <c r="AK25" s="29">
        <f t="shared" si="0"/>
        <v>6</v>
      </c>
      <c r="AL25" s="29">
        <f t="shared" si="0"/>
        <v>3</v>
      </c>
      <c r="AM25" s="29">
        <f t="shared" si="0"/>
        <v>7</v>
      </c>
      <c r="AN25" s="29">
        <f t="shared" si="0"/>
        <v>0</v>
      </c>
      <c r="AO25" s="29">
        <f t="shared" si="0"/>
        <v>7</v>
      </c>
      <c r="AP25" s="29">
        <f>SUM(AP9:AP24)</f>
        <v>1</v>
      </c>
      <c r="AQ25" s="29">
        <f>SUM(AQ9:AQ24)</f>
        <v>4</v>
      </c>
      <c r="AR25" s="30">
        <f>SUM(AR9:AR24)</f>
        <v>2</v>
      </c>
      <c r="AS25" s="29">
        <f aca="true" t="shared" si="1" ref="AS25:BP25">SUM(AS9:AS24)</f>
        <v>1</v>
      </c>
      <c r="AT25" s="29">
        <f>SUM(AT9:AT24)</f>
        <v>3.2</v>
      </c>
      <c r="AU25" s="29">
        <f t="shared" si="1"/>
        <v>4</v>
      </c>
      <c r="AV25" s="29">
        <f aca="true" t="shared" si="2" ref="AV25:BA25">SUM(AV9:AV24)</f>
        <v>3</v>
      </c>
      <c r="AW25" s="29">
        <f t="shared" si="2"/>
        <v>4</v>
      </c>
      <c r="AX25" s="29">
        <f t="shared" si="2"/>
        <v>2</v>
      </c>
      <c r="AY25" s="29">
        <f t="shared" si="2"/>
        <v>0</v>
      </c>
      <c r="AZ25" s="29">
        <f t="shared" si="2"/>
        <v>1</v>
      </c>
      <c r="BA25" s="29">
        <f t="shared" si="2"/>
        <v>2.2</v>
      </c>
      <c r="BB25" s="29">
        <f t="shared" si="1"/>
        <v>2</v>
      </c>
      <c r="BC25" s="29">
        <f t="shared" si="1"/>
        <v>2</v>
      </c>
      <c r="BD25" s="29">
        <f>SUM(BD9:BD24)</f>
        <v>2</v>
      </c>
      <c r="BE25" s="29">
        <f>SUM(BE9:BE24)</f>
        <v>1</v>
      </c>
      <c r="BF25" s="29">
        <f>SUM(BF9:BF24)</f>
        <v>0</v>
      </c>
      <c r="BG25" s="29">
        <f t="shared" si="1"/>
        <v>1.2</v>
      </c>
      <c r="BH25" s="29">
        <f t="shared" si="1"/>
        <v>1</v>
      </c>
      <c r="BI25" s="29">
        <f t="shared" si="1"/>
        <v>1</v>
      </c>
      <c r="BJ25" s="29">
        <f t="shared" si="1"/>
        <v>1</v>
      </c>
      <c r="BK25" s="29">
        <f t="shared" si="1"/>
        <v>1</v>
      </c>
      <c r="BL25" s="29">
        <f>SUM(BL9:BL24)</f>
        <v>0</v>
      </c>
      <c r="BM25" s="29">
        <f t="shared" si="1"/>
        <v>0</v>
      </c>
      <c r="BN25" s="29">
        <f t="shared" si="1"/>
        <v>0</v>
      </c>
      <c r="BO25" s="29">
        <f t="shared" si="1"/>
        <v>0</v>
      </c>
      <c r="BP25" s="29">
        <f t="shared" si="1"/>
        <v>0</v>
      </c>
      <c r="BQ25" s="29">
        <f>SUM(BQ9:BQ24)</f>
        <v>0</v>
      </c>
      <c r="BR25" s="29">
        <f>SUM(BR9:BR24)</f>
        <v>0</v>
      </c>
      <c r="BS25" s="29">
        <f aca="true" t="shared" si="3" ref="BS25:BX25">SUM(BS9:BS24)</f>
        <v>0</v>
      </c>
      <c r="BT25" s="29">
        <f t="shared" si="3"/>
        <v>0</v>
      </c>
      <c r="BU25" s="29">
        <f t="shared" si="3"/>
        <v>0</v>
      </c>
      <c r="BV25" s="29">
        <f t="shared" si="3"/>
        <v>0</v>
      </c>
      <c r="BW25" s="29">
        <f t="shared" si="3"/>
        <v>0</v>
      </c>
      <c r="BX25" s="29">
        <f t="shared" si="3"/>
        <v>0</v>
      </c>
    </row>
    <row r="26" spans="1:76" s="15" customFormat="1" ht="12.75">
      <c r="A26" s="12"/>
      <c r="B26" s="14"/>
      <c r="C26" s="2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s="15" customFormat="1" ht="12.75">
      <c r="A27" s="12"/>
      <c r="B27" s="14"/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2:76" s="15" customFormat="1" ht="12.75">
      <c r="B28" s="14"/>
      <c r="C28" s="2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15" customFormat="1" ht="13.5" thickBot="1">
      <c r="A29" s="12"/>
      <c r="B29" s="14"/>
      <c r="C29" s="2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s="21" customFormat="1" ht="13.5" thickBot="1">
      <c r="A30" s="25" t="s">
        <v>71</v>
      </c>
      <c r="B30" s="26" t="s">
        <v>147</v>
      </c>
      <c r="C30" s="139" t="s">
        <v>27</v>
      </c>
      <c r="D30" s="26" t="s">
        <v>33</v>
      </c>
      <c r="E30" s="26" t="s">
        <v>55</v>
      </c>
      <c r="F30" s="26" t="s">
        <v>29</v>
      </c>
      <c r="G30" s="26" t="s">
        <v>72</v>
      </c>
      <c r="H30" s="26" t="s">
        <v>149</v>
      </c>
      <c r="I30" s="26" t="s">
        <v>32</v>
      </c>
      <c r="J30" s="26" t="s">
        <v>148</v>
      </c>
      <c r="K30" s="26" t="s">
        <v>19</v>
      </c>
      <c r="L30" s="26" t="s">
        <v>8</v>
      </c>
      <c r="M30" s="26" t="s">
        <v>36</v>
      </c>
      <c r="N30" s="26" t="s">
        <v>18</v>
      </c>
      <c r="O30" s="26" t="s">
        <v>30</v>
      </c>
      <c r="P30" s="26" t="s">
        <v>35</v>
      </c>
      <c r="Q30" s="26" t="s">
        <v>86</v>
      </c>
      <c r="R30" s="26" t="s">
        <v>51</v>
      </c>
      <c r="S30" s="26" t="s">
        <v>39</v>
      </c>
      <c r="T30" s="26" t="s">
        <v>146</v>
      </c>
      <c r="U30" s="26" t="s">
        <v>151</v>
      </c>
      <c r="V30" s="26" t="s">
        <v>37</v>
      </c>
      <c r="W30" s="26" t="s">
        <v>62</v>
      </c>
      <c r="X30" s="27" t="s">
        <v>138</v>
      </c>
      <c r="Y30" s="26" t="s">
        <v>47</v>
      </c>
      <c r="Z30" s="26" t="s">
        <v>143</v>
      </c>
      <c r="AA30" s="26" t="s">
        <v>38</v>
      </c>
      <c r="AB30" s="26" t="s">
        <v>150</v>
      </c>
      <c r="AC30" s="26" t="s">
        <v>49</v>
      </c>
      <c r="AD30" s="26" t="s">
        <v>144</v>
      </c>
      <c r="AE30" s="26" t="s">
        <v>74</v>
      </c>
      <c r="AF30" s="26" t="s">
        <v>76</v>
      </c>
      <c r="AG30" s="26" t="s">
        <v>42</v>
      </c>
      <c r="AH30" s="26" t="s">
        <v>56</v>
      </c>
      <c r="AI30" s="26" t="s">
        <v>139</v>
      </c>
      <c r="AJ30" s="26" t="s">
        <v>68</v>
      </c>
      <c r="AK30" s="26" t="s">
        <v>64</v>
      </c>
      <c r="AL30" s="26" t="s">
        <v>81</v>
      </c>
      <c r="AM30" s="26" t="s">
        <v>41</v>
      </c>
      <c r="AN30" s="26" t="s">
        <v>59</v>
      </c>
      <c r="AO30" s="26" t="s">
        <v>7</v>
      </c>
      <c r="AP30" s="26" t="s">
        <v>50</v>
      </c>
      <c r="AQ30" s="26" t="s">
        <v>34</v>
      </c>
      <c r="AR30" s="26" t="s">
        <v>73</v>
      </c>
      <c r="AS30" s="26" t="s">
        <v>60</v>
      </c>
      <c r="AT30" s="26" t="s">
        <v>63</v>
      </c>
      <c r="AU30" s="26" t="s">
        <v>9</v>
      </c>
      <c r="AV30" s="26" t="s">
        <v>69</v>
      </c>
      <c r="AW30" s="26" t="s">
        <v>53</v>
      </c>
      <c r="AX30" s="26" t="s">
        <v>70</v>
      </c>
      <c r="AY30" s="27" t="s">
        <v>145</v>
      </c>
      <c r="AZ30" s="26" t="s">
        <v>77</v>
      </c>
      <c r="BA30" s="26" t="s">
        <v>43</v>
      </c>
      <c r="BB30" s="26" t="s">
        <v>44</v>
      </c>
      <c r="BC30" s="26" t="s">
        <v>61</v>
      </c>
      <c r="BD30" s="27" t="s">
        <v>85</v>
      </c>
      <c r="BE30" s="26" t="s">
        <v>21</v>
      </c>
      <c r="BF30" s="27" t="s">
        <v>141</v>
      </c>
      <c r="BG30" s="27" t="s">
        <v>117</v>
      </c>
      <c r="BH30" s="26" t="s">
        <v>67</v>
      </c>
      <c r="BI30" s="26" t="s">
        <v>66</v>
      </c>
      <c r="BJ30" s="26" t="s">
        <v>10</v>
      </c>
      <c r="BK30" s="27" t="s">
        <v>140</v>
      </c>
      <c r="BL30" s="26" t="s">
        <v>58</v>
      </c>
      <c r="BM30" s="26" t="s">
        <v>135</v>
      </c>
      <c r="BN30" s="26" t="s">
        <v>65</v>
      </c>
      <c r="BO30" s="26" t="s">
        <v>40</v>
      </c>
      <c r="BP30" s="26" t="s">
        <v>84</v>
      </c>
      <c r="BQ30" s="26" t="s">
        <v>83</v>
      </c>
      <c r="BR30" s="26" t="s">
        <v>85</v>
      </c>
      <c r="BS30" s="26" t="s">
        <v>80</v>
      </c>
      <c r="BT30" s="26" t="s">
        <v>82</v>
      </c>
      <c r="BU30" s="26" t="s">
        <v>79</v>
      </c>
      <c r="BV30" s="27" t="s">
        <v>20</v>
      </c>
      <c r="BW30" s="27" t="s">
        <v>142</v>
      </c>
      <c r="BX30" s="27" t="s">
        <v>152</v>
      </c>
    </row>
    <row r="31" spans="1:76" s="24" customFormat="1" ht="12.75">
      <c r="A31" s="7" t="s">
        <v>22</v>
      </c>
      <c r="B31" s="10">
        <v>3</v>
      </c>
      <c r="C31" s="140">
        <v>7</v>
      </c>
      <c r="D31" s="10">
        <v>1</v>
      </c>
      <c r="E31" s="10">
        <v>1</v>
      </c>
      <c r="F31" s="10">
        <v>5</v>
      </c>
      <c r="G31" s="10">
        <v>4</v>
      </c>
      <c r="H31" s="10"/>
      <c r="I31" s="10">
        <v>1</v>
      </c>
      <c r="J31" s="10"/>
      <c r="K31" s="10"/>
      <c r="L31" s="10">
        <v>2</v>
      </c>
      <c r="M31" s="10">
        <v>1</v>
      </c>
      <c r="N31" s="10">
        <v>1</v>
      </c>
      <c r="O31" s="10">
        <v>9</v>
      </c>
      <c r="P31" s="10"/>
      <c r="Q31" s="10"/>
      <c r="R31" s="10">
        <v>1</v>
      </c>
      <c r="S31" s="10">
        <v>1</v>
      </c>
      <c r="T31" s="10"/>
      <c r="U31" s="11">
        <v>1</v>
      </c>
      <c r="V31" s="10"/>
      <c r="W31" s="10">
        <v>1</v>
      </c>
      <c r="X31" s="10"/>
      <c r="Y31" s="10">
        <v>1</v>
      </c>
      <c r="Z31" s="10"/>
      <c r="AA31" s="10">
        <v>1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>
        <v>1</v>
      </c>
      <c r="AI31" s="10"/>
      <c r="AJ31" s="10">
        <v>1</v>
      </c>
      <c r="AK31" s="10"/>
      <c r="AL31" s="10"/>
      <c r="AM31" s="10"/>
      <c r="AN31" s="10"/>
      <c r="AO31" s="10"/>
      <c r="AP31" s="10"/>
      <c r="AQ31" s="10">
        <v>1</v>
      </c>
      <c r="AR31" s="11"/>
      <c r="AS31" s="10"/>
      <c r="AT31" s="10">
        <v>1</v>
      </c>
      <c r="AU31" s="10"/>
      <c r="AV31" s="10"/>
      <c r="AW31" s="10"/>
      <c r="AX31" s="10"/>
      <c r="AY31" s="10"/>
      <c r="AZ31" s="10"/>
      <c r="BA31" s="10">
        <v>1</v>
      </c>
      <c r="BB31" s="10">
        <v>1</v>
      </c>
      <c r="BC31" s="10">
        <v>1</v>
      </c>
      <c r="BD31" s="10"/>
      <c r="BE31" s="10">
        <v>1</v>
      </c>
      <c r="BF31" s="10"/>
      <c r="BG31" s="10">
        <v>1</v>
      </c>
      <c r="BH31" s="10">
        <v>1</v>
      </c>
      <c r="BI31" s="10">
        <v>1</v>
      </c>
      <c r="BJ31" s="10">
        <v>1</v>
      </c>
      <c r="BK31" s="10"/>
      <c r="BL31" s="10"/>
      <c r="BM31" s="10"/>
      <c r="BN31" s="10">
        <v>1</v>
      </c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s="24" customFormat="1" ht="12.75">
      <c r="A32" s="7" t="s">
        <v>25</v>
      </c>
      <c r="B32" s="5">
        <v>9</v>
      </c>
      <c r="C32" s="141"/>
      <c r="D32" s="5"/>
      <c r="E32" s="5">
        <v>3</v>
      </c>
      <c r="F32" s="5"/>
      <c r="G32" s="5">
        <v>1</v>
      </c>
      <c r="H32" s="5">
        <v>7</v>
      </c>
      <c r="I32" s="5"/>
      <c r="J32" s="5"/>
      <c r="K32" s="5"/>
      <c r="L32" s="5"/>
      <c r="M32" s="5"/>
      <c r="N32" s="5"/>
      <c r="O32" s="5"/>
      <c r="P32" s="5"/>
      <c r="Q32" s="5">
        <v>3</v>
      </c>
      <c r="R32" s="5"/>
      <c r="S32" s="5"/>
      <c r="T32" s="5"/>
      <c r="U32" s="6"/>
      <c r="V32" s="5"/>
      <c r="W32" s="5"/>
      <c r="X32" s="5"/>
      <c r="Y32" s="5">
        <v>5</v>
      </c>
      <c r="Z32" s="5"/>
      <c r="AA32" s="5"/>
      <c r="AB32" s="5"/>
      <c r="AC32" s="5"/>
      <c r="AD32" s="5"/>
      <c r="AE32" s="5"/>
      <c r="AF32" s="5"/>
      <c r="AG32" s="5">
        <v>3</v>
      </c>
      <c r="AH32" s="5">
        <v>1</v>
      </c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>
        <v>1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s="24" customFormat="1" ht="12.75">
      <c r="A33" s="7" t="s">
        <v>26</v>
      </c>
      <c r="B33" s="5"/>
      <c r="C33" s="141">
        <v>5</v>
      </c>
      <c r="D33" s="5"/>
      <c r="E33" s="5"/>
      <c r="F33" s="5"/>
      <c r="G33" s="5"/>
      <c r="H33" s="5"/>
      <c r="I33" s="5">
        <v>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5">
        <v>7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s="24" customFormat="1" ht="12.75">
      <c r="A34" s="7" t="s">
        <v>1</v>
      </c>
      <c r="B34" s="5">
        <v>1</v>
      </c>
      <c r="C34" s="141"/>
      <c r="D34" s="5"/>
      <c r="E34" s="5"/>
      <c r="F34" s="5"/>
      <c r="G34" s="5">
        <v>1</v>
      </c>
      <c r="H34" s="5">
        <v>1</v>
      </c>
      <c r="I34" s="5"/>
      <c r="J34" s="5"/>
      <c r="K34" s="5">
        <v>9</v>
      </c>
      <c r="L34" s="5">
        <v>1</v>
      </c>
      <c r="M34" s="5"/>
      <c r="N34" s="5"/>
      <c r="O34" s="5"/>
      <c r="P34" s="5">
        <v>3</v>
      </c>
      <c r="Q34" s="5"/>
      <c r="R34" s="5"/>
      <c r="S34" s="5"/>
      <c r="T34" s="5"/>
      <c r="U34" s="6"/>
      <c r="V34" s="5">
        <v>3</v>
      </c>
      <c r="W34" s="5"/>
      <c r="X34" s="5"/>
      <c r="Y34" s="5"/>
      <c r="Z34" s="5"/>
      <c r="AA34" s="5"/>
      <c r="AB34" s="5"/>
      <c r="AC34" s="5">
        <v>3</v>
      </c>
      <c r="AD34" s="5"/>
      <c r="AE34" s="5"/>
      <c r="AF34" s="5"/>
      <c r="AG34" s="5"/>
      <c r="AH34" s="5">
        <v>1</v>
      </c>
      <c r="AI34" s="5">
        <v>7</v>
      </c>
      <c r="AJ34" s="5"/>
      <c r="AK34" s="5"/>
      <c r="AL34" s="5"/>
      <c r="AM34" s="5"/>
      <c r="AN34" s="5"/>
      <c r="AO34" s="5"/>
      <c r="AP34" s="5">
        <v>5</v>
      </c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76" s="24" customFormat="1" ht="12.75">
      <c r="A35" s="7" t="s">
        <v>23</v>
      </c>
      <c r="B35" s="5">
        <v>1</v>
      </c>
      <c r="C35" s="141">
        <v>1</v>
      </c>
      <c r="D35" s="5"/>
      <c r="E35" s="5"/>
      <c r="F35" s="5"/>
      <c r="G35" s="5"/>
      <c r="H35" s="5"/>
      <c r="I35" s="5"/>
      <c r="J35" s="5"/>
      <c r="K35" s="5">
        <v>9</v>
      </c>
      <c r="L35" s="5"/>
      <c r="M35" s="5">
        <v>1</v>
      </c>
      <c r="N35" s="5"/>
      <c r="O35" s="5">
        <v>1</v>
      </c>
      <c r="P35" s="5">
        <v>1</v>
      </c>
      <c r="Q35" s="5"/>
      <c r="R35" s="5"/>
      <c r="S35" s="5"/>
      <c r="T35" s="5"/>
      <c r="U35" s="6">
        <v>7</v>
      </c>
      <c r="V35" s="5">
        <v>3</v>
      </c>
      <c r="W35" s="5"/>
      <c r="X35" s="5"/>
      <c r="Y35" s="5"/>
      <c r="Z35" s="5">
        <v>2</v>
      </c>
      <c r="AA35" s="5"/>
      <c r="AB35" s="5"/>
      <c r="AC35" s="5"/>
      <c r="AD35" s="5">
        <v>5</v>
      </c>
      <c r="AE35" s="5">
        <v>1</v>
      </c>
      <c r="AF35" s="5"/>
      <c r="AG35" s="5"/>
      <c r="AH35" s="5"/>
      <c r="AI35" s="5">
        <v>1</v>
      </c>
      <c r="AJ35" s="5">
        <v>1</v>
      </c>
      <c r="AK35" s="5">
        <v>1</v>
      </c>
      <c r="AL35" s="5">
        <v>1</v>
      </c>
      <c r="AM35" s="5"/>
      <c r="AN35" s="5"/>
      <c r="AO35" s="5"/>
      <c r="AP35" s="5"/>
      <c r="AQ35" s="5"/>
      <c r="AR35" s="6"/>
      <c r="AS35" s="5">
        <v>4</v>
      </c>
      <c r="AT35" s="5"/>
      <c r="AU35" s="5"/>
      <c r="AV35" s="5"/>
      <c r="AW35" s="5"/>
      <c r="AX35" s="5">
        <v>1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>
        <v>1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76" s="24" customFormat="1" ht="12.75">
      <c r="A36" s="7" t="s">
        <v>78</v>
      </c>
      <c r="B36" s="5">
        <v>5</v>
      </c>
      <c r="C36" s="141">
        <v>1</v>
      </c>
      <c r="D36" s="5"/>
      <c r="E36" s="5"/>
      <c r="F36" s="5"/>
      <c r="G36" s="5"/>
      <c r="H36" s="5"/>
      <c r="I36" s="5"/>
      <c r="J36" s="5"/>
      <c r="K36" s="5"/>
      <c r="L36" s="5">
        <v>1</v>
      </c>
      <c r="M36" s="5">
        <v>4</v>
      </c>
      <c r="N36" s="5"/>
      <c r="O36" s="5">
        <v>1</v>
      </c>
      <c r="P36" s="5">
        <v>9</v>
      </c>
      <c r="Q36" s="5"/>
      <c r="R36" s="5"/>
      <c r="S36" s="5"/>
      <c r="T36" s="5">
        <v>7</v>
      </c>
      <c r="U36" s="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v>1</v>
      </c>
      <c r="AI36" s="5"/>
      <c r="AJ36" s="5">
        <v>1</v>
      </c>
      <c r="AK36" s="5"/>
      <c r="AL36" s="5">
        <v>2.5</v>
      </c>
      <c r="AM36" s="5"/>
      <c r="AN36" s="5"/>
      <c r="AO36" s="5"/>
      <c r="AP36" s="5"/>
      <c r="AQ36" s="5"/>
      <c r="AR36" s="6"/>
      <c r="AS36" s="5"/>
      <c r="AT36" s="5"/>
      <c r="AU36" s="5"/>
      <c r="AV36" s="5">
        <v>1</v>
      </c>
      <c r="AW36" s="5"/>
      <c r="AX36" s="5"/>
      <c r="AY36" s="5"/>
      <c r="AZ36" s="5">
        <v>2.5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24" customFormat="1" ht="12.75">
      <c r="A37" s="9" t="s">
        <v>0</v>
      </c>
      <c r="B37" s="5">
        <v>2.5</v>
      </c>
      <c r="C37" s="141"/>
      <c r="D37" s="5">
        <v>9</v>
      </c>
      <c r="E37" s="5"/>
      <c r="F37" s="5"/>
      <c r="G37" s="5">
        <v>7</v>
      </c>
      <c r="H37" s="5"/>
      <c r="I37" s="5">
        <v>4</v>
      </c>
      <c r="J37" s="5">
        <v>2.5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5"/>
      <c r="W37" s="5"/>
      <c r="X37" s="5">
        <v>5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s="24" customFormat="1" ht="12.75">
      <c r="A38" s="7" t="s">
        <v>15</v>
      </c>
      <c r="B38" s="5">
        <v>5</v>
      </c>
      <c r="C38" s="141"/>
      <c r="D38" s="5">
        <v>7</v>
      </c>
      <c r="E38" s="5"/>
      <c r="F38" s="5">
        <v>4</v>
      </c>
      <c r="G38" s="5"/>
      <c r="H38" s="5"/>
      <c r="I38" s="5"/>
      <c r="J38" s="5"/>
      <c r="K38" s="5"/>
      <c r="L38" s="5"/>
      <c r="M38" s="5"/>
      <c r="N38" s="5">
        <v>9</v>
      </c>
      <c r="O38" s="5"/>
      <c r="P38" s="5"/>
      <c r="Q38" s="5"/>
      <c r="R38" s="5">
        <v>2</v>
      </c>
      <c r="S38" s="5"/>
      <c r="T38" s="5"/>
      <c r="U38" s="6"/>
      <c r="V38" s="5"/>
      <c r="W38" s="5"/>
      <c r="X38" s="5"/>
      <c r="Y38" s="5">
        <v>3</v>
      </c>
      <c r="Z38" s="5"/>
      <c r="AA38" s="5">
        <v>1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>
        <v>1</v>
      </c>
      <c r="BE38" s="5">
        <v>1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s="24" customFormat="1" ht="12.75">
      <c r="A39" s="7" t="s">
        <v>16</v>
      </c>
      <c r="B39" s="5">
        <v>1</v>
      </c>
      <c r="C39" s="141"/>
      <c r="D39" s="5">
        <v>1.5</v>
      </c>
      <c r="E39" s="5"/>
      <c r="F39" s="5"/>
      <c r="G39" s="5">
        <v>3.5</v>
      </c>
      <c r="H39" s="5"/>
      <c r="I39" s="5">
        <v>9</v>
      </c>
      <c r="J39" s="5"/>
      <c r="K39" s="5"/>
      <c r="L39" s="5">
        <v>3.5</v>
      </c>
      <c r="M39" s="5">
        <v>5</v>
      </c>
      <c r="N39" s="5"/>
      <c r="O39" s="5"/>
      <c r="P39" s="5"/>
      <c r="Q39" s="5">
        <v>1</v>
      </c>
      <c r="R39" s="5"/>
      <c r="S39" s="5">
        <v>1.5</v>
      </c>
      <c r="T39" s="5"/>
      <c r="U39" s="6"/>
      <c r="V39" s="5"/>
      <c r="W39" s="5"/>
      <c r="X39" s="5"/>
      <c r="Y39" s="5"/>
      <c r="Z39" s="5"/>
      <c r="AA39" s="5">
        <v>1</v>
      </c>
      <c r="AB39" s="5"/>
      <c r="AC39" s="5"/>
      <c r="AD39" s="5"/>
      <c r="AE39" s="5"/>
      <c r="AF39" s="5">
        <v>7</v>
      </c>
      <c r="AG39" s="5"/>
      <c r="AH39" s="5"/>
      <c r="AI39" s="5"/>
      <c r="AJ39" s="5"/>
      <c r="AK39" s="5"/>
      <c r="AL39" s="5">
        <v>1</v>
      </c>
      <c r="AM39" s="5"/>
      <c r="AN39" s="5"/>
      <c r="AO39" s="5"/>
      <c r="AP39" s="5"/>
      <c r="AQ39" s="5"/>
      <c r="AR39" s="6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s="24" customFormat="1" ht="12.75">
      <c r="A40" s="7" t="s">
        <v>11</v>
      </c>
      <c r="B40" s="5">
        <v>9</v>
      </c>
      <c r="C40" s="141">
        <v>2</v>
      </c>
      <c r="D40" s="5">
        <v>4</v>
      </c>
      <c r="E40" s="5"/>
      <c r="F40" s="5">
        <v>1</v>
      </c>
      <c r="G40" s="5"/>
      <c r="H40" s="5"/>
      <c r="I40" s="5">
        <v>1</v>
      </c>
      <c r="J40" s="5">
        <v>1</v>
      </c>
      <c r="K40" s="5">
        <v>1</v>
      </c>
      <c r="L40" s="5"/>
      <c r="M40" s="5"/>
      <c r="N40" s="5"/>
      <c r="O40" s="5">
        <v>1</v>
      </c>
      <c r="P40" s="5">
        <v>1</v>
      </c>
      <c r="Q40" s="5"/>
      <c r="R40" s="5"/>
      <c r="S40" s="5">
        <v>3</v>
      </c>
      <c r="T40" s="5"/>
      <c r="U40" s="6"/>
      <c r="V40" s="5"/>
      <c r="W40" s="5"/>
      <c r="X40" s="5"/>
      <c r="Y40" s="5"/>
      <c r="Z40" s="5"/>
      <c r="AA40" s="5"/>
      <c r="AB40" s="5"/>
      <c r="AC40" s="5">
        <v>5</v>
      </c>
      <c r="AD40" s="5"/>
      <c r="AE40" s="5">
        <v>7</v>
      </c>
      <c r="AF40" s="5"/>
      <c r="AG40" s="5"/>
      <c r="AH40" s="5"/>
      <c r="AI40" s="5"/>
      <c r="AJ40" s="5"/>
      <c r="AK40" s="5">
        <v>1</v>
      </c>
      <c r="AL40" s="5"/>
      <c r="AM40" s="5"/>
      <c r="AN40" s="5"/>
      <c r="AO40" s="5"/>
      <c r="AP40" s="5"/>
      <c r="AQ40" s="5"/>
      <c r="AR40" s="6"/>
      <c r="AS40" s="5"/>
      <c r="AT40" s="5"/>
      <c r="AU40" s="5"/>
      <c r="AV40" s="5"/>
      <c r="AW40" s="5"/>
      <c r="AX40" s="5">
        <v>1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s="24" customFormat="1" ht="12.75">
      <c r="A41" s="7" t="s">
        <v>3</v>
      </c>
      <c r="B41" s="5"/>
      <c r="C41" s="141"/>
      <c r="D41" s="5"/>
      <c r="E41" s="5"/>
      <c r="F41" s="5"/>
      <c r="G41" s="5"/>
      <c r="H41" s="5"/>
      <c r="I41" s="5"/>
      <c r="J41" s="5"/>
      <c r="K41" s="5"/>
      <c r="L41" s="5">
        <v>2.5</v>
      </c>
      <c r="M41" s="5"/>
      <c r="N41" s="5"/>
      <c r="O41" s="5"/>
      <c r="P41" s="5"/>
      <c r="Q41" s="5">
        <v>1</v>
      </c>
      <c r="R41" s="5"/>
      <c r="S41" s="5"/>
      <c r="T41" s="5"/>
      <c r="U41" s="6"/>
      <c r="V41" s="5">
        <v>9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v>4</v>
      </c>
      <c r="AH41" s="5"/>
      <c r="AI41" s="5"/>
      <c r="AJ41" s="5"/>
      <c r="AK41" s="5"/>
      <c r="AL41" s="5"/>
      <c r="AM41" s="5"/>
      <c r="AN41" s="5">
        <v>7</v>
      </c>
      <c r="AO41" s="5"/>
      <c r="AP41" s="5"/>
      <c r="AQ41" s="5">
        <v>1</v>
      </c>
      <c r="AR41" s="6">
        <v>2.5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s="24" customFormat="1" ht="12.75">
      <c r="A42" s="7" t="s">
        <v>2</v>
      </c>
      <c r="B42" s="5">
        <v>9</v>
      </c>
      <c r="C42" s="141"/>
      <c r="D42" s="5"/>
      <c r="E42" s="5"/>
      <c r="F42" s="5"/>
      <c r="G42" s="5">
        <v>2.5</v>
      </c>
      <c r="H42" s="5"/>
      <c r="I42" s="5">
        <v>7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5"/>
      <c r="AB42" s="5">
        <v>5</v>
      </c>
      <c r="AC42" s="5"/>
      <c r="AD42" s="5">
        <v>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  <c r="AS42" s="5"/>
      <c r="AT42" s="5"/>
      <c r="AU42" s="5"/>
      <c r="AV42" s="5"/>
      <c r="AW42" s="5"/>
      <c r="AX42" s="5"/>
      <c r="AY42" s="5">
        <v>4</v>
      </c>
      <c r="AZ42" s="5"/>
      <c r="BA42" s="5"/>
      <c r="BB42" s="5"/>
      <c r="BC42" s="5"/>
      <c r="BD42" s="5"/>
      <c r="BE42" s="5"/>
      <c r="BF42" s="5">
        <v>2.5</v>
      </c>
      <c r="BG42" s="5"/>
      <c r="BH42" s="5"/>
      <c r="BI42" s="5"/>
      <c r="BJ42" s="5"/>
      <c r="BK42" s="5"/>
      <c r="BL42" s="5">
        <v>1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s="24" customFormat="1" ht="12.75">
      <c r="A43" s="7" t="s">
        <v>5</v>
      </c>
      <c r="B43" s="5">
        <v>5</v>
      </c>
      <c r="C43" s="141">
        <v>9</v>
      </c>
      <c r="D43" s="5">
        <v>4</v>
      </c>
      <c r="E43" s="5"/>
      <c r="F43" s="5">
        <v>3</v>
      </c>
      <c r="G43" s="5">
        <v>7</v>
      </c>
      <c r="H43" s="5"/>
      <c r="I43" s="5"/>
      <c r="J43" s="5"/>
      <c r="K43" s="5"/>
      <c r="L43" s="5"/>
      <c r="M43" s="5"/>
      <c r="N43" s="5">
        <v>1</v>
      </c>
      <c r="O43" s="5"/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5">
        <v>2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s="24" customFormat="1" ht="13.5" thickBot="1">
      <c r="A44" s="7" t="s">
        <v>4</v>
      </c>
      <c r="B44" s="5">
        <v>7</v>
      </c>
      <c r="C44" s="144">
        <v>4</v>
      </c>
      <c r="D44" s="5">
        <v>2</v>
      </c>
      <c r="E44" s="5"/>
      <c r="F44" s="5">
        <v>5</v>
      </c>
      <c r="G44" s="5">
        <v>3</v>
      </c>
      <c r="H44" s="5">
        <v>9</v>
      </c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6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s="32" customFormat="1" ht="13.5" thickBot="1">
      <c r="A45" s="34" t="s">
        <v>13</v>
      </c>
      <c r="B45" s="79">
        <f aca="true" t="shared" si="4" ref="B45:AO45">SUM(B31:B44)</f>
        <v>57.5</v>
      </c>
      <c r="C45" s="100">
        <f t="shared" si="4"/>
        <v>29</v>
      </c>
      <c r="D45" s="71">
        <f t="shared" si="4"/>
        <v>28.5</v>
      </c>
      <c r="E45" s="35">
        <f>SUM(E31:E44)</f>
        <v>4</v>
      </c>
      <c r="F45" s="35">
        <f t="shared" si="4"/>
        <v>18</v>
      </c>
      <c r="G45" s="35">
        <f t="shared" si="4"/>
        <v>29</v>
      </c>
      <c r="H45" s="35">
        <f t="shared" si="4"/>
        <v>17</v>
      </c>
      <c r="I45" s="35">
        <f t="shared" si="4"/>
        <v>31</v>
      </c>
      <c r="J45" s="35">
        <f>SUM(J31:J44)</f>
        <v>3.5</v>
      </c>
      <c r="K45" s="35">
        <f t="shared" si="4"/>
        <v>19</v>
      </c>
      <c r="L45" s="35">
        <f t="shared" si="4"/>
        <v>10</v>
      </c>
      <c r="M45" s="35">
        <f t="shared" si="4"/>
        <v>11</v>
      </c>
      <c r="N45" s="35">
        <f>SUM(N31:N44)</f>
        <v>11</v>
      </c>
      <c r="O45" s="35">
        <f>SUM(O31:O44)</f>
        <v>13</v>
      </c>
      <c r="P45" s="35">
        <f t="shared" si="4"/>
        <v>14</v>
      </c>
      <c r="Q45" s="35">
        <f t="shared" si="4"/>
        <v>5</v>
      </c>
      <c r="R45" s="35">
        <f>SUM(R31:R44)</f>
        <v>3</v>
      </c>
      <c r="S45" s="35">
        <f t="shared" si="4"/>
        <v>5.5</v>
      </c>
      <c r="T45" s="35">
        <f t="shared" si="4"/>
        <v>7</v>
      </c>
      <c r="U45" s="36">
        <f t="shared" si="4"/>
        <v>8</v>
      </c>
      <c r="V45" s="35">
        <f t="shared" si="4"/>
        <v>15</v>
      </c>
      <c r="W45" s="35">
        <f>SUM(W31:W44)</f>
        <v>1</v>
      </c>
      <c r="X45" s="35">
        <f>SUM(X31:X44)</f>
        <v>5</v>
      </c>
      <c r="Y45" s="35">
        <f t="shared" si="4"/>
        <v>9</v>
      </c>
      <c r="Z45" s="35">
        <f>SUM(Z31:Z44)</f>
        <v>2</v>
      </c>
      <c r="AA45" s="35">
        <f>SUM(AA31:AA44)</f>
        <v>5</v>
      </c>
      <c r="AB45" s="35">
        <f t="shared" si="4"/>
        <v>13</v>
      </c>
      <c r="AC45" s="35">
        <f t="shared" si="4"/>
        <v>9</v>
      </c>
      <c r="AD45" s="35">
        <f t="shared" si="4"/>
        <v>7</v>
      </c>
      <c r="AE45" s="35">
        <f t="shared" si="4"/>
        <v>9</v>
      </c>
      <c r="AF45" s="35">
        <f t="shared" si="4"/>
        <v>8</v>
      </c>
      <c r="AG45" s="35">
        <f>SUM(AG31:AG44)</f>
        <v>8</v>
      </c>
      <c r="AH45" s="35">
        <f t="shared" si="4"/>
        <v>4</v>
      </c>
      <c r="AI45" s="35">
        <f t="shared" si="4"/>
        <v>8</v>
      </c>
      <c r="AJ45" s="35">
        <f t="shared" si="4"/>
        <v>3</v>
      </c>
      <c r="AK45" s="35">
        <f t="shared" si="4"/>
        <v>2</v>
      </c>
      <c r="AL45" s="35">
        <f t="shared" si="4"/>
        <v>4.5</v>
      </c>
      <c r="AM45" s="35">
        <f t="shared" si="4"/>
        <v>0</v>
      </c>
      <c r="AN45" s="35">
        <f t="shared" si="4"/>
        <v>7</v>
      </c>
      <c r="AO45" s="35">
        <f t="shared" si="4"/>
        <v>0</v>
      </c>
      <c r="AP45" s="35">
        <f>SUM(AP31:AP44)</f>
        <v>5</v>
      </c>
      <c r="AQ45" s="35">
        <f>SUM(AQ31:AQ44)</f>
        <v>2</v>
      </c>
      <c r="AR45" s="36">
        <f>SUM(AR31:AR44)</f>
        <v>3.5</v>
      </c>
      <c r="AS45" s="35">
        <f aca="true" t="shared" si="5" ref="AS45:BX45">SUM(AS31:AS44)</f>
        <v>4</v>
      </c>
      <c r="AT45" s="35">
        <f>SUM(AT31:AT44)</f>
        <v>1</v>
      </c>
      <c r="AU45" s="35">
        <f t="shared" si="5"/>
        <v>0</v>
      </c>
      <c r="AV45" s="35">
        <f aca="true" t="shared" si="6" ref="AV45:BA45">SUM(AV31:AV44)</f>
        <v>1</v>
      </c>
      <c r="AW45" s="35">
        <f t="shared" si="6"/>
        <v>0</v>
      </c>
      <c r="AX45" s="35">
        <f t="shared" si="6"/>
        <v>2</v>
      </c>
      <c r="AY45" s="35">
        <f t="shared" si="6"/>
        <v>4</v>
      </c>
      <c r="AZ45" s="35">
        <f t="shared" si="6"/>
        <v>2.5</v>
      </c>
      <c r="BA45" s="35">
        <f t="shared" si="6"/>
        <v>1</v>
      </c>
      <c r="BB45" s="35">
        <f t="shared" si="5"/>
        <v>1</v>
      </c>
      <c r="BC45" s="35">
        <f t="shared" si="5"/>
        <v>1</v>
      </c>
      <c r="BD45" s="35">
        <f>SUM(BD31:BD44)</f>
        <v>1</v>
      </c>
      <c r="BE45" s="35">
        <f>SUM(BE31:BE44)</f>
        <v>2</v>
      </c>
      <c r="BF45" s="35">
        <f>SUM(BF31:BF44)</f>
        <v>2.5</v>
      </c>
      <c r="BG45" s="35">
        <f t="shared" si="5"/>
        <v>1</v>
      </c>
      <c r="BH45" s="35">
        <f t="shared" si="5"/>
        <v>1</v>
      </c>
      <c r="BI45" s="35">
        <f t="shared" si="5"/>
        <v>1</v>
      </c>
      <c r="BJ45" s="35">
        <f t="shared" si="5"/>
        <v>1</v>
      </c>
      <c r="BK45" s="35">
        <f t="shared" si="5"/>
        <v>1</v>
      </c>
      <c r="BL45" s="35">
        <f>SUM(BL31:BL44)</f>
        <v>1</v>
      </c>
      <c r="BM45" s="35">
        <f t="shared" si="5"/>
        <v>1</v>
      </c>
      <c r="BN45" s="35">
        <f t="shared" si="5"/>
        <v>1</v>
      </c>
      <c r="BO45" s="35">
        <f t="shared" si="5"/>
        <v>0</v>
      </c>
      <c r="BP45" s="35">
        <f t="shared" si="5"/>
        <v>0</v>
      </c>
      <c r="BQ45" s="35">
        <f t="shared" si="5"/>
        <v>0</v>
      </c>
      <c r="BR45" s="35">
        <f t="shared" si="5"/>
        <v>0</v>
      </c>
      <c r="BS45" s="35">
        <f t="shared" si="5"/>
        <v>0</v>
      </c>
      <c r="BT45" s="35">
        <f t="shared" si="5"/>
        <v>0</v>
      </c>
      <c r="BU45" s="35">
        <f t="shared" si="5"/>
        <v>0</v>
      </c>
      <c r="BV45" s="35">
        <f t="shared" si="5"/>
        <v>0</v>
      </c>
      <c r="BW45" s="35">
        <f t="shared" si="5"/>
        <v>0</v>
      </c>
      <c r="BX45" s="35">
        <f t="shared" si="5"/>
        <v>0</v>
      </c>
    </row>
    <row r="46" spans="1:76" s="15" customFormat="1" ht="12.75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6" s="40" customFormat="1" ht="15">
      <c r="A47" s="41" t="s">
        <v>12</v>
      </c>
      <c r="B47" s="42">
        <f aca="true" t="shared" si="7" ref="B47:AO47">SUM(B25+B45)</f>
        <v>95</v>
      </c>
      <c r="C47" s="42">
        <f t="shared" si="7"/>
        <v>66.5</v>
      </c>
      <c r="D47" s="42">
        <f t="shared" si="7"/>
        <v>50.5</v>
      </c>
      <c r="E47" s="42">
        <f>SUM(E25+E45)</f>
        <v>48</v>
      </c>
      <c r="F47" s="42">
        <f t="shared" si="7"/>
        <v>44</v>
      </c>
      <c r="G47" s="42">
        <f t="shared" si="7"/>
        <v>42</v>
      </c>
      <c r="H47" s="42">
        <f t="shared" si="7"/>
        <v>35</v>
      </c>
      <c r="I47" s="42">
        <f t="shared" si="7"/>
        <v>34</v>
      </c>
      <c r="J47" s="42">
        <f>SUM(J25+J45)</f>
        <v>31.5</v>
      </c>
      <c r="K47" s="42">
        <f t="shared" si="7"/>
        <v>28</v>
      </c>
      <c r="L47" s="42">
        <f t="shared" si="7"/>
        <v>26</v>
      </c>
      <c r="M47" s="42">
        <f t="shared" si="7"/>
        <v>25</v>
      </c>
      <c r="N47" s="42">
        <f>SUM(N25+N45)</f>
        <v>25</v>
      </c>
      <c r="O47" s="42">
        <f>SUM(O25+O45)</f>
        <v>23.2</v>
      </c>
      <c r="P47" s="42">
        <f t="shared" si="7"/>
        <v>21</v>
      </c>
      <c r="Q47" s="42">
        <f t="shared" si="7"/>
        <v>20</v>
      </c>
      <c r="R47" s="42">
        <f>SUM(R25+R45)</f>
        <v>20</v>
      </c>
      <c r="S47" s="42">
        <f t="shared" si="7"/>
        <v>19.5</v>
      </c>
      <c r="T47" s="42">
        <f t="shared" si="7"/>
        <v>18</v>
      </c>
      <c r="U47" s="42">
        <f t="shared" si="7"/>
        <v>17</v>
      </c>
      <c r="V47" s="42">
        <f t="shared" si="7"/>
        <v>16</v>
      </c>
      <c r="W47" s="42">
        <f>SUM(W25+W45)</f>
        <v>16</v>
      </c>
      <c r="X47" s="42">
        <f>SUM(X25+X45)</f>
        <v>15.5</v>
      </c>
      <c r="Y47" s="42">
        <f t="shared" si="7"/>
        <v>15</v>
      </c>
      <c r="Z47" s="42">
        <f>SUM(Z25+Z45)</f>
        <v>15</v>
      </c>
      <c r="AA47" s="42">
        <f>SUM(AA25+AA45)</f>
        <v>14.2</v>
      </c>
      <c r="AB47" s="42">
        <f t="shared" si="7"/>
        <v>14</v>
      </c>
      <c r="AC47" s="42">
        <f t="shared" si="7"/>
        <v>13</v>
      </c>
      <c r="AD47" s="42">
        <f t="shared" si="7"/>
        <v>13</v>
      </c>
      <c r="AE47" s="42">
        <f t="shared" si="7"/>
        <v>12</v>
      </c>
      <c r="AF47" s="42">
        <f t="shared" si="7"/>
        <v>11</v>
      </c>
      <c r="AG47" s="42">
        <f>SUM(AG25+AG45)</f>
        <v>11</v>
      </c>
      <c r="AH47" s="42">
        <f t="shared" si="7"/>
        <v>10.5</v>
      </c>
      <c r="AI47" s="42">
        <f t="shared" si="7"/>
        <v>9</v>
      </c>
      <c r="AJ47" s="42">
        <f t="shared" si="7"/>
        <v>8</v>
      </c>
      <c r="AK47" s="42">
        <f t="shared" si="7"/>
        <v>8</v>
      </c>
      <c r="AL47" s="42">
        <f t="shared" si="7"/>
        <v>7.5</v>
      </c>
      <c r="AM47" s="42">
        <f t="shared" si="7"/>
        <v>7</v>
      </c>
      <c r="AN47" s="42">
        <f t="shared" si="7"/>
        <v>7</v>
      </c>
      <c r="AO47" s="42">
        <f t="shared" si="7"/>
        <v>7</v>
      </c>
      <c r="AP47" s="42">
        <f aca="true" t="shared" si="8" ref="AP47:BF47">SUM(AP25+AP45)</f>
        <v>6</v>
      </c>
      <c r="AQ47" s="42">
        <f t="shared" si="8"/>
        <v>6</v>
      </c>
      <c r="AR47" s="42">
        <f t="shared" si="8"/>
        <v>5.5</v>
      </c>
      <c r="AS47" s="42">
        <f t="shared" si="8"/>
        <v>5</v>
      </c>
      <c r="AT47" s="42">
        <f t="shared" si="8"/>
        <v>4.2</v>
      </c>
      <c r="AU47" s="42">
        <f t="shared" si="8"/>
        <v>4</v>
      </c>
      <c r="AV47" s="42">
        <f t="shared" si="8"/>
        <v>4</v>
      </c>
      <c r="AW47" s="42">
        <f t="shared" si="8"/>
        <v>4</v>
      </c>
      <c r="AX47" s="42">
        <f t="shared" si="8"/>
        <v>4</v>
      </c>
      <c r="AY47" s="42">
        <f t="shared" si="8"/>
        <v>4</v>
      </c>
      <c r="AZ47" s="42">
        <f t="shared" si="8"/>
        <v>3.5</v>
      </c>
      <c r="BA47" s="42">
        <f t="shared" si="8"/>
        <v>3.2</v>
      </c>
      <c r="BB47" s="42">
        <f t="shared" si="8"/>
        <v>3</v>
      </c>
      <c r="BC47" s="42">
        <f t="shared" si="8"/>
        <v>3</v>
      </c>
      <c r="BD47" s="42">
        <f t="shared" si="8"/>
        <v>3</v>
      </c>
      <c r="BE47" s="42">
        <f t="shared" si="8"/>
        <v>3</v>
      </c>
      <c r="BF47" s="42">
        <f t="shared" si="8"/>
        <v>2.5</v>
      </c>
      <c r="BG47" s="42">
        <f aca="true" t="shared" si="9" ref="BG47:BV47">SUM(BG25+BG45)</f>
        <v>2.2</v>
      </c>
      <c r="BH47" s="42">
        <f t="shared" si="9"/>
        <v>2</v>
      </c>
      <c r="BI47" s="42">
        <f t="shared" si="9"/>
        <v>2</v>
      </c>
      <c r="BJ47" s="42">
        <f t="shared" si="9"/>
        <v>2</v>
      </c>
      <c r="BK47" s="42">
        <f>SUM(BK25+BK45)</f>
        <v>2</v>
      </c>
      <c r="BL47" s="42">
        <f>SUM(BL25+BL45)</f>
        <v>1</v>
      </c>
      <c r="BM47" s="42">
        <f t="shared" si="9"/>
        <v>1</v>
      </c>
      <c r="BN47" s="42">
        <f t="shared" si="9"/>
        <v>1</v>
      </c>
      <c r="BO47" s="42">
        <f t="shared" si="9"/>
        <v>0</v>
      </c>
      <c r="BP47" s="42">
        <f t="shared" si="9"/>
        <v>0</v>
      </c>
      <c r="BQ47" s="42">
        <f t="shared" si="9"/>
        <v>0</v>
      </c>
      <c r="BR47" s="42">
        <f t="shared" si="9"/>
        <v>0</v>
      </c>
      <c r="BS47" s="42">
        <f t="shared" si="9"/>
        <v>0</v>
      </c>
      <c r="BT47" s="42">
        <f t="shared" si="9"/>
        <v>0</v>
      </c>
      <c r="BU47" s="42">
        <f t="shared" si="9"/>
        <v>0</v>
      </c>
      <c r="BV47" s="42">
        <f t="shared" si="9"/>
        <v>0</v>
      </c>
      <c r="BW47" s="42">
        <f>SUM(BW25+BW45)</f>
        <v>0</v>
      </c>
      <c r="BX47" s="42">
        <f>SUM(BX25+BX45)</f>
        <v>0</v>
      </c>
    </row>
    <row r="48" spans="1:76" s="15" customFormat="1" ht="12.75">
      <c r="A48" s="119" t="s">
        <v>90</v>
      </c>
      <c r="B48" s="120" t="s">
        <v>28</v>
      </c>
      <c r="C48" s="6" t="s">
        <v>27</v>
      </c>
      <c r="D48" s="121" t="s">
        <v>33</v>
      </c>
      <c r="E48" s="123" t="s">
        <v>55</v>
      </c>
      <c r="F48" s="121" t="s">
        <v>29</v>
      </c>
      <c r="G48" s="122" t="s">
        <v>107</v>
      </c>
      <c r="H48" s="124" t="s">
        <v>31</v>
      </c>
      <c r="I48" s="123" t="s">
        <v>32</v>
      </c>
      <c r="J48" s="126" t="s">
        <v>45</v>
      </c>
      <c r="K48" s="125" t="s">
        <v>19</v>
      </c>
      <c r="L48" s="30" t="s">
        <v>8</v>
      </c>
      <c r="M48" s="127" t="s">
        <v>36</v>
      </c>
      <c r="N48" s="125" t="s">
        <v>18</v>
      </c>
      <c r="O48" s="128" t="s">
        <v>30</v>
      </c>
      <c r="P48" s="123" t="s">
        <v>35</v>
      </c>
      <c r="Q48" s="121" t="s">
        <v>86</v>
      </c>
      <c r="R48" s="121" t="s">
        <v>51</v>
      </c>
      <c r="S48" s="123" t="s">
        <v>39</v>
      </c>
      <c r="T48" s="125" t="s">
        <v>46</v>
      </c>
      <c r="U48" s="30" t="s">
        <v>52</v>
      </c>
      <c r="V48" s="121" t="s">
        <v>37</v>
      </c>
      <c r="W48" s="129" t="s">
        <v>62</v>
      </c>
      <c r="X48" s="125" t="s">
        <v>160</v>
      </c>
      <c r="Y48" s="125" t="s">
        <v>47</v>
      </c>
      <c r="Z48" s="130" t="s">
        <v>48</v>
      </c>
      <c r="AA48" s="121" t="s">
        <v>38</v>
      </c>
      <c r="AB48" s="125" t="s">
        <v>54</v>
      </c>
      <c r="AC48" s="129" t="s">
        <v>49</v>
      </c>
      <c r="AD48" s="129" t="s">
        <v>57</v>
      </c>
      <c r="AE48" s="130" t="s">
        <v>74</v>
      </c>
      <c r="AF48" s="121" t="s">
        <v>76</v>
      </c>
      <c r="AG48" s="128" t="s">
        <v>42</v>
      </c>
      <c r="AH48" s="130" t="s">
        <v>56</v>
      </c>
      <c r="AI48" s="126" t="s">
        <v>161</v>
      </c>
      <c r="AJ48" s="129" t="s">
        <v>68</v>
      </c>
      <c r="AK48" s="130" t="s">
        <v>64</v>
      </c>
      <c r="AL48" s="121" t="s">
        <v>81</v>
      </c>
      <c r="AM48" s="127" t="s">
        <v>41</v>
      </c>
      <c r="AN48" s="125" t="s">
        <v>59</v>
      </c>
      <c r="AO48" s="125" t="s">
        <v>7</v>
      </c>
      <c r="AP48" s="131" t="s">
        <v>50</v>
      </c>
      <c r="AQ48" s="125" t="s">
        <v>34</v>
      </c>
      <c r="AR48" s="130" t="s">
        <v>73</v>
      </c>
      <c r="AS48" s="30" t="s">
        <v>60</v>
      </c>
      <c r="AT48" s="129" t="s">
        <v>63</v>
      </c>
      <c r="AU48" s="132" t="s">
        <v>9</v>
      </c>
      <c r="AV48" s="124" t="s">
        <v>69</v>
      </c>
      <c r="AW48" s="126" t="s">
        <v>53</v>
      </c>
      <c r="AX48" s="126" t="s">
        <v>70</v>
      </c>
      <c r="AY48" s="121" t="s">
        <v>162</v>
      </c>
      <c r="AZ48" s="126" t="s">
        <v>77</v>
      </c>
      <c r="BA48" s="128" t="s">
        <v>43</v>
      </c>
      <c r="BB48" s="130" t="s">
        <v>44</v>
      </c>
      <c r="BC48" s="127" t="s">
        <v>61</v>
      </c>
      <c r="BD48" s="125" t="s">
        <v>85</v>
      </c>
      <c r="BE48" s="128" t="s">
        <v>21</v>
      </c>
      <c r="BF48" s="126" t="s">
        <v>141</v>
      </c>
      <c r="BG48" s="121" t="s">
        <v>117</v>
      </c>
      <c r="BH48" s="129" t="s">
        <v>67</v>
      </c>
      <c r="BI48" s="129" t="s">
        <v>66</v>
      </c>
      <c r="BJ48" s="30" t="s">
        <v>10</v>
      </c>
      <c r="BK48" s="129" t="s">
        <v>67</v>
      </c>
      <c r="BL48" s="124" t="s">
        <v>58</v>
      </c>
      <c r="BM48" s="125" t="s">
        <v>20</v>
      </c>
      <c r="BN48" s="120" t="s">
        <v>65</v>
      </c>
      <c r="BO48" s="125" t="s">
        <v>40</v>
      </c>
      <c r="BP48" s="133" t="s">
        <v>84</v>
      </c>
      <c r="BQ48" s="124" t="s">
        <v>83</v>
      </c>
      <c r="BR48" s="125" t="s">
        <v>85</v>
      </c>
      <c r="BS48" s="30" t="s">
        <v>80</v>
      </c>
      <c r="BT48" s="121" t="s">
        <v>82</v>
      </c>
      <c r="BU48" s="121" t="s">
        <v>79</v>
      </c>
      <c r="BV48" s="125" t="s">
        <v>20</v>
      </c>
      <c r="BW48" s="125" t="s">
        <v>142</v>
      </c>
      <c r="BX48" s="126" t="s">
        <v>152</v>
      </c>
    </row>
    <row r="49" spans="1:76" s="39" customFormat="1" ht="15.75">
      <c r="A49" s="43" t="s">
        <v>89</v>
      </c>
      <c r="B49" s="44">
        <v>1</v>
      </c>
      <c r="C49" s="44">
        <v>2</v>
      </c>
      <c r="D49" s="44">
        <v>3</v>
      </c>
      <c r="E49" s="44">
        <v>4</v>
      </c>
      <c r="F49" s="44">
        <v>5</v>
      </c>
      <c r="G49" s="44">
        <v>6</v>
      </c>
      <c r="H49" s="44">
        <v>7</v>
      </c>
      <c r="I49" s="44">
        <v>8</v>
      </c>
      <c r="J49" s="44">
        <v>9</v>
      </c>
      <c r="K49" s="44">
        <v>10</v>
      </c>
      <c r="L49" s="44">
        <v>11</v>
      </c>
      <c r="M49" s="44">
        <v>12</v>
      </c>
      <c r="N49" s="44">
        <v>13</v>
      </c>
      <c r="O49" s="44">
        <v>14</v>
      </c>
      <c r="P49" s="44">
        <v>15</v>
      </c>
      <c r="Q49" s="44">
        <v>16</v>
      </c>
      <c r="R49" s="44">
        <v>17</v>
      </c>
      <c r="S49" s="44">
        <v>18</v>
      </c>
      <c r="T49" s="44">
        <v>19</v>
      </c>
      <c r="U49" s="44">
        <v>20</v>
      </c>
      <c r="V49" s="44">
        <v>21</v>
      </c>
      <c r="W49" s="44">
        <v>22</v>
      </c>
      <c r="X49" s="44">
        <v>23</v>
      </c>
      <c r="Y49" s="44">
        <v>24</v>
      </c>
      <c r="Z49" s="44">
        <v>25</v>
      </c>
      <c r="AA49" s="44">
        <v>26</v>
      </c>
      <c r="AB49" s="44">
        <v>27</v>
      </c>
      <c r="AC49" s="44">
        <v>28</v>
      </c>
      <c r="AD49" s="44">
        <v>29</v>
      </c>
      <c r="AE49" s="44">
        <v>30</v>
      </c>
      <c r="AF49" s="44">
        <v>31</v>
      </c>
      <c r="AG49" s="44">
        <v>32</v>
      </c>
      <c r="AH49" s="44">
        <v>33</v>
      </c>
      <c r="AI49" s="44">
        <v>34</v>
      </c>
      <c r="AJ49" s="44">
        <v>35</v>
      </c>
      <c r="AK49" s="44">
        <v>36</v>
      </c>
      <c r="AL49" s="44">
        <v>37</v>
      </c>
      <c r="AM49" s="44">
        <v>38</v>
      </c>
      <c r="AN49" s="44">
        <v>39</v>
      </c>
      <c r="AO49" s="44">
        <v>40</v>
      </c>
      <c r="AP49" s="44">
        <v>41</v>
      </c>
      <c r="AQ49" s="44">
        <v>42</v>
      </c>
      <c r="AR49" s="44">
        <v>43</v>
      </c>
      <c r="AS49" s="44">
        <v>44</v>
      </c>
      <c r="AT49" s="44">
        <v>45</v>
      </c>
      <c r="AU49" s="44">
        <v>46</v>
      </c>
      <c r="AV49" s="44">
        <v>47</v>
      </c>
      <c r="AW49" s="44">
        <v>48</v>
      </c>
      <c r="AX49" s="44">
        <v>49</v>
      </c>
      <c r="AY49" s="44">
        <v>50</v>
      </c>
      <c r="AZ49" s="44">
        <v>51</v>
      </c>
      <c r="BA49" s="44">
        <v>52</v>
      </c>
      <c r="BB49" s="44">
        <v>53</v>
      </c>
      <c r="BC49" s="44">
        <v>54</v>
      </c>
      <c r="BD49" s="44">
        <v>55</v>
      </c>
      <c r="BE49" s="44">
        <v>56</v>
      </c>
      <c r="BF49" s="44">
        <v>57</v>
      </c>
      <c r="BG49" s="44">
        <v>58</v>
      </c>
      <c r="BH49" s="44">
        <v>59</v>
      </c>
      <c r="BI49" s="44">
        <v>60</v>
      </c>
      <c r="BJ49" s="44">
        <v>61</v>
      </c>
      <c r="BK49" s="44">
        <v>62</v>
      </c>
      <c r="BL49" s="44">
        <v>63</v>
      </c>
      <c r="BM49" s="44">
        <v>64</v>
      </c>
      <c r="BN49" s="44">
        <v>65</v>
      </c>
      <c r="BO49" s="44">
        <v>66</v>
      </c>
      <c r="BP49" s="117">
        <v>67</v>
      </c>
      <c r="BQ49" s="117">
        <v>68</v>
      </c>
      <c r="BR49" s="117">
        <v>69</v>
      </c>
      <c r="BS49" s="117">
        <v>70</v>
      </c>
      <c r="BT49" s="117">
        <v>71</v>
      </c>
      <c r="BU49" s="117">
        <v>72</v>
      </c>
      <c r="BV49" s="117">
        <v>73</v>
      </c>
      <c r="BW49" s="44">
        <v>74</v>
      </c>
      <c r="BX49" s="44">
        <v>75</v>
      </c>
    </row>
    <row r="50" spans="1:74" s="39" customFormat="1" ht="16.5" thickBot="1">
      <c r="A50" s="55"/>
      <c r="B50" s="37"/>
      <c r="S50" s="118"/>
      <c r="T50" s="118"/>
      <c r="W50" s="37"/>
      <c r="AD50" s="38"/>
      <c r="BP50" s="37"/>
      <c r="BQ50" s="38"/>
      <c r="BR50" s="38"/>
      <c r="BS50" s="38"/>
      <c r="BT50" s="38"/>
      <c r="BU50" s="37"/>
      <c r="BV50" s="37"/>
    </row>
    <row r="51" ht="13.5" thickBot="1">
      <c r="C51" s="138" t="s">
        <v>163</v>
      </c>
    </row>
    <row r="52" spans="1:3" ht="12.75">
      <c r="A52" s="7" t="s">
        <v>104</v>
      </c>
      <c r="B52" s="135">
        <v>108.5</v>
      </c>
      <c r="C52" s="137">
        <v>2</v>
      </c>
    </row>
    <row r="53" spans="1:56" ht="12.75">
      <c r="A53" s="31" t="s">
        <v>92</v>
      </c>
      <c r="B53" s="135">
        <v>122.5</v>
      </c>
      <c r="C53" s="134">
        <v>4</v>
      </c>
      <c r="BD53" s="14"/>
    </row>
    <row r="54" spans="1:56" ht="12.75">
      <c r="A54" s="22"/>
      <c r="B54" s="20"/>
      <c r="C54" s="134"/>
      <c r="BD54" s="14"/>
    </row>
    <row r="55" spans="1:56" ht="15.75">
      <c r="A55" s="7" t="s">
        <v>102</v>
      </c>
      <c r="B55" s="135">
        <v>297.9</v>
      </c>
      <c r="C55" s="134">
        <v>12</v>
      </c>
      <c r="R55" s="38"/>
      <c r="S55" s="37"/>
      <c r="T55" s="37"/>
      <c r="U55" s="37"/>
      <c r="V55" s="37"/>
      <c r="W55" s="38"/>
      <c r="X55" s="38"/>
      <c r="Y55" s="37"/>
      <c r="Z55" s="38"/>
      <c r="AA55" s="37"/>
      <c r="AB55" s="37"/>
      <c r="AC55" s="38"/>
      <c r="AD55" s="38"/>
      <c r="BD55" s="14"/>
    </row>
    <row r="56" spans="1:56" ht="12.75">
      <c r="A56" s="31" t="s">
        <v>103</v>
      </c>
      <c r="B56" s="136">
        <v>266</v>
      </c>
      <c r="C56" s="134">
        <v>16</v>
      </c>
      <c r="BD56" s="14"/>
    </row>
    <row r="57" spans="1:56" ht="12.75">
      <c r="A57" s="22"/>
      <c r="B57" s="20"/>
      <c r="C57" s="134"/>
      <c r="BD57" s="14"/>
    </row>
    <row r="58" spans="1:56" ht="12.75">
      <c r="A58" s="22"/>
      <c r="B58" s="20"/>
      <c r="C58" s="134"/>
      <c r="BD58" s="14"/>
    </row>
    <row r="59" spans="1:56" ht="12.75">
      <c r="A59" s="47" t="s">
        <v>105</v>
      </c>
      <c r="B59" s="135">
        <v>189.4</v>
      </c>
      <c r="C59" s="134">
        <v>10</v>
      </c>
      <c r="BD59" s="14"/>
    </row>
    <row r="60" spans="1:56" ht="12.75">
      <c r="A60" s="48" t="s">
        <v>95</v>
      </c>
      <c r="B60" s="135">
        <v>143.5</v>
      </c>
      <c r="C60" s="134">
        <v>12</v>
      </c>
      <c r="BD60" s="14"/>
    </row>
    <row r="61" spans="1:3" ht="12.75">
      <c r="A61" s="45" t="s">
        <v>93</v>
      </c>
      <c r="B61" s="136">
        <v>96</v>
      </c>
      <c r="C61" s="134">
        <v>2</v>
      </c>
    </row>
    <row r="62" spans="1:3" ht="12.75">
      <c r="A62" s="52" t="s">
        <v>101</v>
      </c>
      <c r="B62" s="135">
        <v>60.2</v>
      </c>
      <c r="C62" s="134">
        <v>8</v>
      </c>
    </row>
    <row r="63" spans="1:3" ht="12.75">
      <c r="A63" s="50" t="s">
        <v>98</v>
      </c>
      <c r="B63" s="135">
        <v>54.5</v>
      </c>
      <c r="C63" s="134">
        <v>6</v>
      </c>
    </row>
    <row r="64" spans="1:3" ht="12.75">
      <c r="A64" s="16" t="s">
        <v>100</v>
      </c>
      <c r="B64" s="136">
        <v>54</v>
      </c>
      <c r="C64" s="134">
        <v>6</v>
      </c>
    </row>
    <row r="65" spans="1:3" ht="12.75">
      <c r="A65" s="28" t="s">
        <v>97</v>
      </c>
      <c r="B65" s="136">
        <v>50</v>
      </c>
      <c r="C65" s="134">
        <v>4</v>
      </c>
    </row>
    <row r="66" spans="1:3" ht="12.75">
      <c r="A66" s="51" t="s">
        <v>99</v>
      </c>
      <c r="B66" s="136">
        <v>41</v>
      </c>
      <c r="C66" s="134">
        <v>4</v>
      </c>
    </row>
    <row r="67" spans="1:3" ht="12.75">
      <c r="A67" s="46" t="s">
        <v>94</v>
      </c>
      <c r="B67" s="135">
        <v>40.4</v>
      </c>
      <c r="C67" s="134">
        <v>4</v>
      </c>
    </row>
    <row r="68" spans="1:3" ht="12.75">
      <c r="A68" s="49" t="s">
        <v>96</v>
      </c>
      <c r="B68" s="136">
        <v>40</v>
      </c>
      <c r="C68" s="134">
        <v>3</v>
      </c>
    </row>
    <row r="70" ht="13.5" thickBot="1"/>
    <row r="71" spans="5:8" ht="13.5" thickBot="1">
      <c r="E71" s="174" t="s">
        <v>87</v>
      </c>
      <c r="F71" s="175"/>
      <c r="G71" s="175"/>
      <c r="H71" s="176"/>
    </row>
    <row r="72" ht="13.5" thickBot="1"/>
    <row r="73" spans="1:76" s="21" customFormat="1" ht="13.5" thickBot="1">
      <c r="A73" s="25" t="s">
        <v>17</v>
      </c>
      <c r="B73" s="26" t="s">
        <v>55</v>
      </c>
      <c r="C73" s="26" t="s">
        <v>27</v>
      </c>
      <c r="D73" s="26" t="s">
        <v>147</v>
      </c>
      <c r="E73" s="26" t="s">
        <v>148</v>
      </c>
      <c r="F73" s="26" t="s">
        <v>29</v>
      </c>
      <c r="G73" s="26" t="s">
        <v>33</v>
      </c>
      <c r="H73" s="26" t="s">
        <v>149</v>
      </c>
      <c r="I73" s="26" t="s">
        <v>51</v>
      </c>
      <c r="J73" s="26" t="s">
        <v>8</v>
      </c>
      <c r="K73" s="26" t="s">
        <v>86</v>
      </c>
      <c r="L73" s="26" t="s">
        <v>36</v>
      </c>
      <c r="M73" s="26" t="s">
        <v>18</v>
      </c>
      <c r="N73" s="26" t="s">
        <v>39</v>
      </c>
      <c r="O73" s="26" t="s">
        <v>143</v>
      </c>
      <c r="P73" s="26" t="s">
        <v>72</v>
      </c>
      <c r="Q73" s="26" t="s">
        <v>146</v>
      </c>
      <c r="R73" s="27" t="s">
        <v>138</v>
      </c>
      <c r="S73" s="26" t="s">
        <v>38</v>
      </c>
      <c r="T73" s="26" t="s">
        <v>151</v>
      </c>
      <c r="U73" s="26" t="s">
        <v>19</v>
      </c>
      <c r="V73" s="26" t="s">
        <v>30</v>
      </c>
      <c r="W73" s="26" t="s">
        <v>41</v>
      </c>
      <c r="X73" s="26" t="s">
        <v>7</v>
      </c>
      <c r="Y73" s="26" t="s">
        <v>35</v>
      </c>
      <c r="Z73" s="26" t="s">
        <v>56</v>
      </c>
      <c r="AA73" s="26" t="s">
        <v>62</v>
      </c>
      <c r="AB73" s="26" t="s">
        <v>64</v>
      </c>
      <c r="AC73" s="26" t="s">
        <v>47</v>
      </c>
      <c r="AD73" s="26" t="s">
        <v>144</v>
      </c>
      <c r="AE73" s="26" t="s">
        <v>68</v>
      </c>
      <c r="AF73" s="26" t="s">
        <v>9</v>
      </c>
      <c r="AG73" s="26" t="s">
        <v>53</v>
      </c>
      <c r="AH73" s="26" t="s">
        <v>49</v>
      </c>
      <c r="AI73" s="26" t="s">
        <v>34</v>
      </c>
      <c r="AJ73" s="26" t="s">
        <v>63</v>
      </c>
      <c r="AK73" s="26" t="s">
        <v>42</v>
      </c>
      <c r="AL73" s="26" t="s">
        <v>81</v>
      </c>
      <c r="AM73" s="26" t="s">
        <v>74</v>
      </c>
      <c r="AN73" s="26" t="s">
        <v>76</v>
      </c>
      <c r="AO73" s="26" t="s">
        <v>32</v>
      </c>
      <c r="AP73" s="26" t="s">
        <v>43</v>
      </c>
      <c r="AQ73" s="26" t="s">
        <v>73</v>
      </c>
      <c r="AR73" s="26" t="s">
        <v>70</v>
      </c>
      <c r="AS73" s="26" t="s">
        <v>44</v>
      </c>
      <c r="AT73" s="26" t="s">
        <v>61</v>
      </c>
      <c r="AU73" s="26" t="s">
        <v>69</v>
      </c>
      <c r="AV73" s="27" t="s">
        <v>85</v>
      </c>
      <c r="AW73" s="27" t="s">
        <v>117</v>
      </c>
      <c r="AX73" s="26" t="s">
        <v>37</v>
      </c>
      <c r="AY73" s="26" t="s">
        <v>150</v>
      </c>
      <c r="AZ73" s="26" t="s">
        <v>139</v>
      </c>
      <c r="BA73" s="26" t="s">
        <v>60</v>
      </c>
      <c r="BB73" s="26" t="s">
        <v>21</v>
      </c>
      <c r="BC73" s="26" t="s">
        <v>77</v>
      </c>
      <c r="BD73" s="26" t="s">
        <v>67</v>
      </c>
      <c r="BE73" s="26" t="s">
        <v>66</v>
      </c>
      <c r="BF73" s="26" t="s">
        <v>10</v>
      </c>
      <c r="BG73" s="27" t="s">
        <v>140</v>
      </c>
      <c r="BH73" s="26" t="s">
        <v>59</v>
      </c>
      <c r="BI73" s="26" t="s">
        <v>50</v>
      </c>
      <c r="BJ73" s="27" t="s">
        <v>141</v>
      </c>
      <c r="BK73" s="26" t="s">
        <v>58</v>
      </c>
      <c r="BL73" s="26" t="s">
        <v>135</v>
      </c>
      <c r="BM73" s="26" t="s">
        <v>65</v>
      </c>
      <c r="BN73" s="26" t="s">
        <v>40</v>
      </c>
      <c r="BO73" s="26" t="s">
        <v>75</v>
      </c>
      <c r="BP73" s="26" t="s">
        <v>83</v>
      </c>
      <c r="BQ73" s="26" t="s">
        <v>85</v>
      </c>
      <c r="BR73" s="26" t="s">
        <v>80</v>
      </c>
      <c r="BS73" s="26" t="s">
        <v>82</v>
      </c>
      <c r="BT73" s="26" t="s">
        <v>79</v>
      </c>
      <c r="BU73" s="27" t="s">
        <v>20</v>
      </c>
      <c r="BV73" s="27" t="s">
        <v>142</v>
      </c>
      <c r="BW73" s="27" t="s">
        <v>152</v>
      </c>
      <c r="BX73" s="27" t="s">
        <v>145</v>
      </c>
    </row>
    <row r="74" spans="1:76" s="24" customFormat="1" ht="12.75">
      <c r="A74" s="66" t="s">
        <v>22</v>
      </c>
      <c r="B74" s="10"/>
      <c r="C74" s="64">
        <v>1</v>
      </c>
      <c r="D74" s="10">
        <v>7</v>
      </c>
      <c r="E74" s="10"/>
      <c r="F74" s="10">
        <v>9</v>
      </c>
      <c r="G74" s="10">
        <v>5</v>
      </c>
      <c r="H74" s="10"/>
      <c r="I74" s="10">
        <v>1</v>
      </c>
      <c r="J74" s="10">
        <v>4</v>
      </c>
      <c r="K74" s="10"/>
      <c r="L74" s="10">
        <v>1</v>
      </c>
      <c r="M74" s="10">
        <v>1</v>
      </c>
      <c r="N74" s="10"/>
      <c r="O74" s="10"/>
      <c r="P74" s="10">
        <v>1</v>
      </c>
      <c r="Q74" s="10"/>
      <c r="R74" s="10"/>
      <c r="S74" s="10">
        <v>1.2</v>
      </c>
      <c r="T74" s="11">
        <v>1</v>
      </c>
      <c r="U74" s="10"/>
      <c r="V74" s="10">
        <v>1.2</v>
      </c>
      <c r="W74" s="10"/>
      <c r="X74" s="10"/>
      <c r="Y74" s="10"/>
      <c r="Z74" s="10">
        <v>3</v>
      </c>
      <c r="AA74" s="10">
        <v>1</v>
      </c>
      <c r="AB74" s="10"/>
      <c r="AC74" s="10">
        <v>1</v>
      </c>
      <c r="AD74" s="10">
        <v>1</v>
      </c>
      <c r="AE74" s="10">
        <v>1</v>
      </c>
      <c r="AF74" s="10"/>
      <c r="AG74" s="10"/>
      <c r="AH74" s="10">
        <v>1</v>
      </c>
      <c r="AI74" s="10">
        <v>1</v>
      </c>
      <c r="AJ74" s="10">
        <v>1.2</v>
      </c>
      <c r="AK74" s="10">
        <v>1</v>
      </c>
      <c r="AL74" s="10"/>
      <c r="AM74" s="10">
        <v>1</v>
      </c>
      <c r="AN74" s="10">
        <v>1</v>
      </c>
      <c r="AO74" s="10">
        <v>1</v>
      </c>
      <c r="AP74" s="10">
        <v>1.2</v>
      </c>
      <c r="AQ74" s="11"/>
      <c r="AR74" s="10"/>
      <c r="AS74" s="10">
        <v>1</v>
      </c>
      <c r="AT74" s="10">
        <v>1</v>
      </c>
      <c r="AU74" s="10"/>
      <c r="AV74" s="10"/>
      <c r="AW74" s="10">
        <v>1.2</v>
      </c>
      <c r="AX74" s="10"/>
      <c r="AY74" s="10">
        <v>1</v>
      </c>
      <c r="AZ74" s="10"/>
      <c r="BA74" s="10"/>
      <c r="BB74" s="10">
        <v>1</v>
      </c>
      <c r="BC74" s="10"/>
      <c r="BD74" s="10">
        <v>1</v>
      </c>
      <c r="BE74" s="10">
        <v>1</v>
      </c>
      <c r="BF74" s="10">
        <v>1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s="24" customFormat="1" ht="12.75">
      <c r="A75" s="66" t="s">
        <v>24</v>
      </c>
      <c r="B75" s="5"/>
      <c r="C75" s="65">
        <v>3</v>
      </c>
      <c r="D75" s="5">
        <v>1</v>
      </c>
      <c r="E75" s="5">
        <v>7</v>
      </c>
      <c r="F75" s="5">
        <v>1</v>
      </c>
      <c r="G75" s="5"/>
      <c r="H75" s="5">
        <v>3</v>
      </c>
      <c r="I75" s="5"/>
      <c r="J75" s="5">
        <v>5</v>
      </c>
      <c r="K75" s="5"/>
      <c r="L75" s="5"/>
      <c r="M75" s="5"/>
      <c r="N75" s="5">
        <v>3</v>
      </c>
      <c r="O75" s="5"/>
      <c r="P75" s="5"/>
      <c r="Q75" s="5">
        <v>9</v>
      </c>
      <c r="R75" s="5"/>
      <c r="S75" s="5"/>
      <c r="T75" s="6"/>
      <c r="U75" s="5"/>
      <c r="V75" s="5"/>
      <c r="W75" s="5"/>
      <c r="X75" s="5"/>
      <c r="Y75" s="5"/>
      <c r="Z75" s="5"/>
      <c r="AA75" s="5">
        <v>1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v>1</v>
      </c>
      <c r="AN75" s="5"/>
      <c r="AO75" s="5"/>
      <c r="AP75" s="5"/>
      <c r="AQ75" s="6"/>
      <c r="AR75" s="5"/>
      <c r="AS75" s="5"/>
      <c r="AT75" s="5">
        <v>1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spans="1:76" s="24" customFormat="1" ht="12.75">
      <c r="A76" s="66" t="s">
        <v>1</v>
      </c>
      <c r="B76" s="5">
        <v>9</v>
      </c>
      <c r="C76" s="65"/>
      <c r="D76" s="5">
        <v>1</v>
      </c>
      <c r="E76" s="5">
        <v>5</v>
      </c>
      <c r="F76" s="5"/>
      <c r="G76" s="5"/>
      <c r="H76" s="5">
        <v>1</v>
      </c>
      <c r="I76" s="5"/>
      <c r="J76" s="5">
        <v>1</v>
      </c>
      <c r="K76" s="5"/>
      <c r="L76" s="5"/>
      <c r="M76" s="5"/>
      <c r="N76" s="5"/>
      <c r="O76" s="5"/>
      <c r="P76" s="5"/>
      <c r="Q76" s="5"/>
      <c r="R76" s="5">
        <v>2.5</v>
      </c>
      <c r="S76" s="5"/>
      <c r="T76" s="6"/>
      <c r="U76" s="5"/>
      <c r="V76" s="5"/>
      <c r="W76" s="5">
        <v>7</v>
      </c>
      <c r="X76" s="5"/>
      <c r="Y76" s="5"/>
      <c r="Z76" s="5">
        <v>2.5</v>
      </c>
      <c r="AA76" s="5"/>
      <c r="AB76" s="5"/>
      <c r="AC76" s="5"/>
      <c r="AD76" s="5"/>
      <c r="AE76" s="5">
        <v>4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6"/>
      <c r="AR76" s="5"/>
      <c r="AS76" s="5"/>
      <c r="AT76" s="5"/>
      <c r="AU76" s="5"/>
      <c r="AV76" s="5"/>
      <c r="AW76" s="5"/>
      <c r="AX76" s="5">
        <v>1</v>
      </c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spans="1:76" s="24" customFormat="1" ht="12.75">
      <c r="A77" s="66" t="s">
        <v>14</v>
      </c>
      <c r="B77" s="5">
        <v>7</v>
      </c>
      <c r="C77" s="65">
        <v>1</v>
      </c>
      <c r="D77" s="5">
        <v>5</v>
      </c>
      <c r="E77" s="5"/>
      <c r="F77" s="5"/>
      <c r="G77" s="5"/>
      <c r="H77" s="5"/>
      <c r="I77" s="5"/>
      <c r="J77" s="5"/>
      <c r="K77" s="5">
        <v>1</v>
      </c>
      <c r="L77" s="5">
        <v>1</v>
      </c>
      <c r="M77" s="5"/>
      <c r="N77" s="5">
        <v>9</v>
      </c>
      <c r="O77" s="5"/>
      <c r="P77" s="5">
        <v>1</v>
      </c>
      <c r="Q77" s="5">
        <v>2</v>
      </c>
      <c r="R77" s="5"/>
      <c r="S77" s="5"/>
      <c r="T77" s="6">
        <v>1</v>
      </c>
      <c r="U77" s="5"/>
      <c r="V77" s="5">
        <v>1</v>
      </c>
      <c r="W77" s="5"/>
      <c r="X77" s="5"/>
      <c r="Y77" s="5">
        <v>3</v>
      </c>
      <c r="Z77" s="5">
        <v>1</v>
      </c>
      <c r="AA77" s="5"/>
      <c r="AB77" s="5"/>
      <c r="AC77" s="5"/>
      <c r="AD77" s="5"/>
      <c r="AE77" s="5"/>
      <c r="AF77" s="5">
        <v>4</v>
      </c>
      <c r="AG77" s="5"/>
      <c r="AH77" s="5"/>
      <c r="AI77" s="5"/>
      <c r="AJ77" s="5">
        <v>1</v>
      </c>
      <c r="AK77" s="5"/>
      <c r="AL77" s="5">
        <v>1</v>
      </c>
      <c r="AM77" s="5"/>
      <c r="AN77" s="5"/>
      <c r="AO77" s="5"/>
      <c r="AP77" s="5"/>
      <c r="AQ77" s="5"/>
      <c r="AR77" s="5">
        <v>1</v>
      </c>
      <c r="AS77" s="5">
        <v>1</v>
      </c>
      <c r="AT77" s="5"/>
      <c r="AU77" s="5"/>
      <c r="AV77" s="5">
        <v>1</v>
      </c>
      <c r="AW77" s="5"/>
      <c r="AX77" s="5"/>
      <c r="AY77" s="5"/>
      <c r="AZ77" s="5"/>
      <c r="BA77" s="5">
        <v>1</v>
      </c>
      <c r="BB77" s="5"/>
      <c r="BC77" s="5">
        <v>1</v>
      </c>
      <c r="BD77" s="5"/>
      <c r="BE77" s="5"/>
      <c r="BF77" s="5"/>
      <c r="BG77" s="5">
        <v>1</v>
      </c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spans="1:76" s="24" customFormat="1" ht="12.75">
      <c r="A78" s="66" t="s">
        <v>78</v>
      </c>
      <c r="B78" s="5"/>
      <c r="C78" s="65">
        <v>1</v>
      </c>
      <c r="D78" s="5">
        <v>1</v>
      </c>
      <c r="E78" s="5"/>
      <c r="F78" s="5"/>
      <c r="G78" s="5"/>
      <c r="H78" s="5"/>
      <c r="I78" s="5"/>
      <c r="J78" s="5"/>
      <c r="K78" s="5"/>
      <c r="L78" s="5">
        <v>3</v>
      </c>
      <c r="M78" s="5"/>
      <c r="N78" s="5"/>
      <c r="O78" s="5">
        <v>1</v>
      </c>
      <c r="P78" s="5"/>
      <c r="Q78" s="5"/>
      <c r="R78" s="5"/>
      <c r="S78" s="5"/>
      <c r="T78" s="6">
        <v>7</v>
      </c>
      <c r="U78" s="5">
        <v>9</v>
      </c>
      <c r="V78" s="5">
        <v>1</v>
      </c>
      <c r="W78" s="5"/>
      <c r="X78" s="5"/>
      <c r="Y78" s="5">
        <v>4</v>
      </c>
      <c r="Z78" s="5"/>
      <c r="AA78" s="5"/>
      <c r="AB78" s="5"/>
      <c r="AC78" s="5"/>
      <c r="AD78" s="5">
        <v>5</v>
      </c>
      <c r="AE78" s="5"/>
      <c r="AF78" s="5"/>
      <c r="AG78" s="5"/>
      <c r="AH78" s="5"/>
      <c r="AI78" s="5"/>
      <c r="AJ78" s="5"/>
      <c r="AK78" s="5"/>
      <c r="AL78" s="5">
        <v>1</v>
      </c>
      <c r="AM78" s="5"/>
      <c r="AN78" s="5"/>
      <c r="AO78" s="5"/>
      <c r="AP78" s="5"/>
      <c r="AQ78" s="6"/>
      <c r="AR78" s="5"/>
      <c r="AS78" s="5"/>
      <c r="AT78" s="5"/>
      <c r="AU78" s="5">
        <v>2</v>
      </c>
      <c r="AV78" s="5"/>
      <c r="AW78" s="5"/>
      <c r="AX78" s="5"/>
      <c r="AY78" s="5"/>
      <c r="AZ78" s="5">
        <v>1</v>
      </c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spans="1:76" s="24" customFormat="1" ht="12.75">
      <c r="A79" s="67" t="s">
        <v>0</v>
      </c>
      <c r="B79" s="5">
        <v>9</v>
      </c>
      <c r="C79" s="65">
        <v>2.5</v>
      </c>
      <c r="D79" s="5">
        <v>2.5</v>
      </c>
      <c r="E79" s="5">
        <v>5</v>
      </c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5"/>
      <c r="Q79" s="5"/>
      <c r="R79" s="5">
        <v>7</v>
      </c>
      <c r="S79" s="5"/>
      <c r="T79" s="6"/>
      <c r="U79" s="5"/>
      <c r="V79" s="5">
        <v>1</v>
      </c>
      <c r="W79" s="5"/>
      <c r="X79" s="5"/>
      <c r="Y79" s="5"/>
      <c r="Z79" s="5"/>
      <c r="AA79" s="5">
        <v>4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6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spans="1:76" s="24" customFormat="1" ht="12.75">
      <c r="A80" s="66" t="s">
        <v>15</v>
      </c>
      <c r="B80" s="5"/>
      <c r="C80" s="65"/>
      <c r="D80" s="5">
        <v>1</v>
      </c>
      <c r="E80" s="5"/>
      <c r="F80" s="5">
        <v>7</v>
      </c>
      <c r="G80" s="5">
        <v>4</v>
      </c>
      <c r="H80" s="5"/>
      <c r="I80" s="5">
        <v>2</v>
      </c>
      <c r="J80" s="5"/>
      <c r="K80" s="5"/>
      <c r="L80" s="5"/>
      <c r="M80" s="5">
        <v>9</v>
      </c>
      <c r="N80" s="5"/>
      <c r="O80" s="5"/>
      <c r="P80" s="5"/>
      <c r="Q80" s="5"/>
      <c r="R80" s="5"/>
      <c r="S80" s="5">
        <v>3</v>
      </c>
      <c r="T80" s="6"/>
      <c r="U80" s="5"/>
      <c r="V80" s="5"/>
      <c r="W80" s="5"/>
      <c r="X80" s="5"/>
      <c r="Y80" s="5"/>
      <c r="Z80" s="5"/>
      <c r="AA80" s="5"/>
      <c r="AB80" s="5"/>
      <c r="AC80" s="5">
        <v>5</v>
      </c>
      <c r="AD80" s="5"/>
      <c r="AE80" s="5"/>
      <c r="AF80" s="5"/>
      <c r="AG80" s="5"/>
      <c r="AH80" s="5"/>
      <c r="AI80" s="5">
        <v>1</v>
      </c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>
        <v>1</v>
      </c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spans="1:76" s="24" customFormat="1" ht="12.75">
      <c r="A81" s="66" t="s">
        <v>16</v>
      </c>
      <c r="B81" s="5">
        <v>1</v>
      </c>
      <c r="C81" s="65">
        <v>7</v>
      </c>
      <c r="D81" s="5">
        <v>1</v>
      </c>
      <c r="E81" s="5"/>
      <c r="F81" s="5">
        <v>1</v>
      </c>
      <c r="G81" s="5">
        <v>5</v>
      </c>
      <c r="H81" s="5"/>
      <c r="I81" s="5">
        <v>1</v>
      </c>
      <c r="J81" s="5">
        <v>1</v>
      </c>
      <c r="K81" s="5">
        <v>4</v>
      </c>
      <c r="L81" s="5">
        <v>9</v>
      </c>
      <c r="M81" s="5"/>
      <c r="N81" s="5">
        <v>1</v>
      </c>
      <c r="O81" s="5"/>
      <c r="P81" s="5">
        <v>3</v>
      </c>
      <c r="Q81" s="5"/>
      <c r="R81" s="5"/>
      <c r="S81" s="5">
        <v>1</v>
      </c>
      <c r="T81" s="6"/>
      <c r="U81" s="5"/>
      <c r="V81" s="5">
        <v>1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>
        <v>1</v>
      </c>
      <c r="AM81" s="5"/>
      <c r="AN81" s="5">
        <v>2</v>
      </c>
      <c r="AO81" s="5">
        <v>1</v>
      </c>
      <c r="AP81" s="5"/>
      <c r="AQ81" s="6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1:76" s="24" customFormat="1" ht="12.75">
      <c r="A82" s="88" t="s">
        <v>11</v>
      </c>
      <c r="B82" s="5">
        <v>2</v>
      </c>
      <c r="C82" s="65">
        <v>1</v>
      </c>
      <c r="D82" s="5">
        <v>1</v>
      </c>
      <c r="E82" s="5"/>
      <c r="F82" s="5">
        <v>1</v>
      </c>
      <c r="G82" s="5">
        <v>1</v>
      </c>
      <c r="H82" s="5">
        <v>1</v>
      </c>
      <c r="I82" s="5">
        <v>6</v>
      </c>
      <c r="J82" s="5"/>
      <c r="K82" s="5"/>
      <c r="L82" s="5"/>
      <c r="M82" s="5"/>
      <c r="N82" s="5">
        <v>1</v>
      </c>
      <c r="O82" s="5">
        <v>9</v>
      </c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>
        <v>6</v>
      </c>
      <c r="AC82" s="5"/>
      <c r="AD82" s="5"/>
      <c r="AE82" s="5"/>
      <c r="AF82" s="5"/>
      <c r="AG82" s="5">
        <v>4</v>
      </c>
      <c r="AH82" s="5">
        <v>3</v>
      </c>
      <c r="AI82" s="5"/>
      <c r="AJ82" s="5"/>
      <c r="AK82" s="5"/>
      <c r="AL82" s="5"/>
      <c r="AM82" s="5">
        <v>1</v>
      </c>
      <c r="AN82" s="5"/>
      <c r="AO82" s="5">
        <v>1</v>
      </c>
      <c r="AP82" s="5"/>
      <c r="AQ82" s="6"/>
      <c r="AR82" s="5">
        <v>1</v>
      </c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1:76" s="24" customFormat="1" ht="12.75">
      <c r="A83" s="66" t="s">
        <v>3</v>
      </c>
      <c r="B83" s="5"/>
      <c r="C83" s="65">
        <v>3</v>
      </c>
      <c r="D83" s="5"/>
      <c r="E83" s="5"/>
      <c r="F83" s="5"/>
      <c r="G83" s="5">
        <v>1</v>
      </c>
      <c r="H83" s="5">
        <v>1</v>
      </c>
      <c r="I83" s="5"/>
      <c r="J83" s="5">
        <v>5</v>
      </c>
      <c r="K83" s="5">
        <v>9</v>
      </c>
      <c r="L83" s="5"/>
      <c r="M83" s="5"/>
      <c r="N83" s="5"/>
      <c r="O83" s="5"/>
      <c r="P83" s="5"/>
      <c r="Q83" s="5"/>
      <c r="R83" s="5"/>
      <c r="S83" s="5"/>
      <c r="T83" s="6"/>
      <c r="U83" s="5"/>
      <c r="V83" s="5"/>
      <c r="W83" s="5"/>
      <c r="X83" s="5">
        <v>7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>
        <v>1</v>
      </c>
      <c r="AJ83" s="5"/>
      <c r="AK83" s="5">
        <v>1</v>
      </c>
      <c r="AL83" s="5"/>
      <c r="AM83" s="5"/>
      <c r="AN83" s="5"/>
      <c r="AO83" s="5"/>
      <c r="AP83" s="5"/>
      <c r="AQ83" s="6">
        <v>1</v>
      </c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1:76" s="24" customFormat="1" ht="12.75">
      <c r="A84" s="66" t="s">
        <v>2</v>
      </c>
      <c r="B84" s="5">
        <v>9</v>
      </c>
      <c r="C84" s="65">
        <v>5</v>
      </c>
      <c r="D84" s="5">
        <v>3</v>
      </c>
      <c r="E84" s="5">
        <v>7</v>
      </c>
      <c r="F84" s="5"/>
      <c r="G84" s="5"/>
      <c r="H84" s="5">
        <v>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3</v>
      </c>
      <c r="T84" s="6"/>
      <c r="U84" s="5"/>
      <c r="V84" s="5">
        <v>1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1</v>
      </c>
      <c r="AJ84" s="5">
        <v>1</v>
      </c>
      <c r="AK84" s="5"/>
      <c r="AL84" s="5"/>
      <c r="AM84" s="5"/>
      <c r="AN84" s="5"/>
      <c r="AO84" s="5"/>
      <c r="AP84" s="5"/>
      <c r="AQ84" s="6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1:76" s="24" customFormat="1" ht="12.75">
      <c r="A85" s="66" t="s">
        <v>5</v>
      </c>
      <c r="B85" s="5"/>
      <c r="C85" s="65">
        <v>9</v>
      </c>
      <c r="D85" s="5">
        <v>2</v>
      </c>
      <c r="E85" s="5"/>
      <c r="F85" s="5">
        <v>5</v>
      </c>
      <c r="G85" s="5">
        <v>1</v>
      </c>
      <c r="H85" s="5"/>
      <c r="I85" s="5">
        <v>7</v>
      </c>
      <c r="J85" s="5"/>
      <c r="K85" s="5"/>
      <c r="L85" s="5"/>
      <c r="M85" s="5">
        <v>4</v>
      </c>
      <c r="N85" s="5"/>
      <c r="O85" s="5"/>
      <c r="P85" s="5">
        <v>3</v>
      </c>
      <c r="Q85" s="5"/>
      <c r="R85" s="5"/>
      <c r="S85" s="5">
        <v>1</v>
      </c>
      <c r="T85" s="6"/>
      <c r="U85" s="5"/>
      <c r="V85" s="5">
        <v>1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v>1</v>
      </c>
      <c r="AL85" s="5"/>
      <c r="AM85" s="5"/>
      <c r="AN85" s="5"/>
      <c r="AO85" s="5"/>
      <c r="AP85" s="5">
        <v>1</v>
      </c>
      <c r="AQ85" s="5">
        <v>1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1:76" s="24" customFormat="1" ht="12.75">
      <c r="A86" s="66" t="s">
        <v>4</v>
      </c>
      <c r="B86" s="5"/>
      <c r="C86" s="65">
        <v>3</v>
      </c>
      <c r="D86" s="5">
        <v>7</v>
      </c>
      <c r="E86" s="5"/>
      <c r="F86" s="5">
        <v>2</v>
      </c>
      <c r="G86" s="5">
        <v>4</v>
      </c>
      <c r="H86" s="5">
        <v>9</v>
      </c>
      <c r="I86" s="5"/>
      <c r="J86" s="5"/>
      <c r="K86" s="5"/>
      <c r="L86" s="5"/>
      <c r="M86" s="5"/>
      <c r="N86" s="5"/>
      <c r="O86" s="5"/>
      <c r="P86" s="5">
        <v>5</v>
      </c>
      <c r="Q86" s="5"/>
      <c r="R86" s="5"/>
      <c r="S86" s="5"/>
      <c r="T86" s="6"/>
      <c r="U86" s="5"/>
      <c r="V86" s="5">
        <v>1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6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1:76" s="24" customFormat="1" ht="12.75">
      <c r="A87" s="66" t="s">
        <v>6</v>
      </c>
      <c r="B87" s="5">
        <v>7</v>
      </c>
      <c r="C87" s="65">
        <v>1</v>
      </c>
      <c r="D87" s="5">
        <v>5</v>
      </c>
      <c r="E87" s="5">
        <v>4</v>
      </c>
      <c r="F87" s="5"/>
      <c r="G87" s="5">
        <v>1</v>
      </c>
      <c r="H87" s="5"/>
      <c r="I87" s="5"/>
      <c r="J87" s="5"/>
      <c r="K87" s="5"/>
      <c r="L87" s="5"/>
      <c r="M87" s="5"/>
      <c r="N87" s="5"/>
      <c r="O87" s="5">
        <v>3</v>
      </c>
      <c r="P87" s="5"/>
      <c r="Q87" s="5"/>
      <c r="R87" s="5">
        <v>1</v>
      </c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6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s="15" customFormat="1" ht="12.7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33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33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</row>
    <row r="89" spans="1:76" s="15" customFormat="1" ht="12.7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33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33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</row>
    <row r="90" spans="1:76" s="15" customFormat="1" ht="13.5" thickBot="1">
      <c r="A90" s="28" t="s">
        <v>13</v>
      </c>
      <c r="B90" s="29">
        <f aca="true" t="shared" si="10" ref="B90:AV90">SUM(B74:B89)</f>
        <v>44</v>
      </c>
      <c r="C90" s="29">
        <f t="shared" si="10"/>
        <v>37.5</v>
      </c>
      <c r="D90" s="29">
        <f t="shared" si="10"/>
        <v>37.5</v>
      </c>
      <c r="E90" s="29">
        <f>SUM(E74:E89)</f>
        <v>28</v>
      </c>
      <c r="F90" s="29">
        <f t="shared" si="10"/>
        <v>26</v>
      </c>
      <c r="G90" s="29">
        <f t="shared" si="10"/>
        <v>22</v>
      </c>
      <c r="H90" s="29">
        <f t="shared" si="10"/>
        <v>18</v>
      </c>
      <c r="I90" s="29">
        <f t="shared" si="10"/>
        <v>17</v>
      </c>
      <c r="J90" s="29">
        <f t="shared" si="10"/>
        <v>16</v>
      </c>
      <c r="K90" s="29">
        <f t="shared" si="10"/>
        <v>15</v>
      </c>
      <c r="L90" s="29">
        <f t="shared" si="10"/>
        <v>14</v>
      </c>
      <c r="M90" s="29">
        <f t="shared" si="10"/>
        <v>14</v>
      </c>
      <c r="N90" s="29">
        <f t="shared" si="10"/>
        <v>14</v>
      </c>
      <c r="O90" s="29">
        <f>SUM(O74:O89)</f>
        <v>13</v>
      </c>
      <c r="P90" s="29">
        <f t="shared" si="10"/>
        <v>13</v>
      </c>
      <c r="Q90" s="29">
        <f t="shared" si="10"/>
        <v>11</v>
      </c>
      <c r="R90" s="29">
        <f t="shared" si="10"/>
        <v>10.5</v>
      </c>
      <c r="S90" s="29">
        <f t="shared" si="10"/>
        <v>9.2</v>
      </c>
      <c r="T90" s="30">
        <f t="shared" si="10"/>
        <v>9</v>
      </c>
      <c r="U90" s="29">
        <f t="shared" si="10"/>
        <v>9</v>
      </c>
      <c r="V90" s="29">
        <f t="shared" si="10"/>
        <v>8.2</v>
      </c>
      <c r="W90" s="29">
        <f t="shared" si="10"/>
        <v>7</v>
      </c>
      <c r="X90" s="29">
        <f t="shared" si="10"/>
        <v>7</v>
      </c>
      <c r="Y90" s="29">
        <f t="shared" si="10"/>
        <v>7</v>
      </c>
      <c r="Z90" s="29">
        <f t="shared" si="10"/>
        <v>6.5</v>
      </c>
      <c r="AA90" s="29">
        <f t="shared" si="10"/>
        <v>6</v>
      </c>
      <c r="AB90" s="29">
        <f t="shared" si="10"/>
        <v>6</v>
      </c>
      <c r="AC90" s="29">
        <f t="shared" si="10"/>
        <v>6</v>
      </c>
      <c r="AD90" s="29">
        <f t="shared" si="10"/>
        <v>6</v>
      </c>
      <c r="AE90" s="29">
        <f t="shared" si="10"/>
        <v>5</v>
      </c>
      <c r="AF90" s="29">
        <f t="shared" si="10"/>
        <v>4</v>
      </c>
      <c r="AG90" s="29">
        <f t="shared" si="10"/>
        <v>4</v>
      </c>
      <c r="AH90" s="29">
        <f t="shared" si="10"/>
        <v>4</v>
      </c>
      <c r="AI90" s="29">
        <f t="shared" si="10"/>
        <v>4</v>
      </c>
      <c r="AJ90" s="29">
        <f t="shared" si="10"/>
        <v>3.2</v>
      </c>
      <c r="AK90" s="29">
        <f t="shared" si="10"/>
        <v>3</v>
      </c>
      <c r="AL90" s="29">
        <f t="shared" si="10"/>
        <v>3</v>
      </c>
      <c r="AM90" s="29">
        <f t="shared" si="10"/>
        <v>3</v>
      </c>
      <c r="AN90" s="29">
        <f t="shared" si="10"/>
        <v>3</v>
      </c>
      <c r="AO90" s="29">
        <f t="shared" si="10"/>
        <v>3</v>
      </c>
      <c r="AP90" s="29">
        <f t="shared" si="10"/>
        <v>2.2</v>
      </c>
      <c r="AQ90" s="30">
        <f t="shared" si="10"/>
        <v>2</v>
      </c>
      <c r="AR90" s="29">
        <f t="shared" si="10"/>
        <v>2</v>
      </c>
      <c r="AS90" s="29">
        <f t="shared" si="10"/>
        <v>2</v>
      </c>
      <c r="AT90" s="29">
        <f t="shared" si="10"/>
        <v>2</v>
      </c>
      <c r="AU90" s="29">
        <f t="shared" si="10"/>
        <v>2</v>
      </c>
      <c r="AV90" s="29">
        <f t="shared" si="10"/>
        <v>2</v>
      </c>
      <c r="AW90" s="29">
        <f aca="true" t="shared" si="11" ref="AW90:BG90">SUM(AW74:AW89)</f>
        <v>1.2</v>
      </c>
      <c r="AX90" s="29">
        <f aca="true" t="shared" si="12" ref="AX90:BC90">SUM(AX74:AX89)</f>
        <v>1</v>
      </c>
      <c r="AY90" s="29">
        <f t="shared" si="12"/>
        <v>1</v>
      </c>
      <c r="AZ90" s="29">
        <f t="shared" si="12"/>
        <v>1</v>
      </c>
      <c r="BA90" s="29">
        <f t="shared" si="12"/>
        <v>1</v>
      </c>
      <c r="BB90" s="29">
        <f t="shared" si="12"/>
        <v>1</v>
      </c>
      <c r="BC90" s="29">
        <f t="shared" si="12"/>
        <v>1</v>
      </c>
      <c r="BD90" s="29">
        <f t="shared" si="11"/>
        <v>1</v>
      </c>
      <c r="BE90" s="29">
        <f t="shared" si="11"/>
        <v>1</v>
      </c>
      <c r="BF90" s="29">
        <f t="shared" si="11"/>
        <v>1</v>
      </c>
      <c r="BG90" s="29">
        <f t="shared" si="11"/>
        <v>1</v>
      </c>
      <c r="BH90" s="29">
        <f aca="true" t="shared" si="13" ref="BH90:BQ90">SUM(BH74:BH89)</f>
        <v>0</v>
      </c>
      <c r="BI90" s="29">
        <f t="shared" si="13"/>
        <v>0</v>
      </c>
      <c r="BJ90" s="29">
        <f t="shared" si="13"/>
        <v>0</v>
      </c>
      <c r="BK90" s="29">
        <f t="shared" si="13"/>
        <v>0</v>
      </c>
      <c r="BL90" s="29">
        <f t="shared" si="13"/>
        <v>0</v>
      </c>
      <c r="BM90" s="29">
        <f t="shared" si="13"/>
        <v>0</v>
      </c>
      <c r="BN90" s="29">
        <f t="shared" si="13"/>
        <v>0</v>
      </c>
      <c r="BO90" s="29">
        <f t="shared" si="13"/>
        <v>0</v>
      </c>
      <c r="BP90" s="29">
        <f t="shared" si="13"/>
        <v>0</v>
      </c>
      <c r="BQ90" s="29">
        <f t="shared" si="13"/>
        <v>0</v>
      </c>
      <c r="BR90" s="29">
        <f aca="true" t="shared" si="14" ref="BR90:BW90">SUM(BR74:BR89)</f>
        <v>0</v>
      </c>
      <c r="BS90" s="29">
        <f t="shared" si="14"/>
        <v>0</v>
      </c>
      <c r="BT90" s="29">
        <f t="shared" si="14"/>
        <v>0</v>
      </c>
      <c r="BU90" s="29">
        <f t="shared" si="14"/>
        <v>0</v>
      </c>
      <c r="BV90" s="29">
        <f t="shared" si="14"/>
        <v>0</v>
      </c>
      <c r="BW90" s="29">
        <f t="shared" si="14"/>
        <v>0</v>
      </c>
      <c r="BX90" s="29">
        <f>SUM(BX74:BX89)</f>
        <v>0</v>
      </c>
    </row>
    <row r="91" spans="1:39" s="90" customFormat="1" ht="13.5" thickBot="1">
      <c r="A91" s="91" t="s">
        <v>89</v>
      </c>
      <c r="B91" s="92">
        <v>1</v>
      </c>
      <c r="C91" s="92">
        <v>2</v>
      </c>
      <c r="D91" s="92">
        <v>3</v>
      </c>
      <c r="E91" s="92">
        <v>4</v>
      </c>
      <c r="F91" s="92">
        <v>5</v>
      </c>
      <c r="G91" s="92">
        <v>6</v>
      </c>
      <c r="H91" s="92">
        <v>7</v>
      </c>
      <c r="I91" s="107">
        <v>8</v>
      </c>
      <c r="J91" s="92">
        <v>9</v>
      </c>
      <c r="K91" s="92">
        <v>10</v>
      </c>
      <c r="L91" s="108">
        <v>11</v>
      </c>
      <c r="M91" s="92">
        <v>12</v>
      </c>
      <c r="N91" s="92">
        <v>13</v>
      </c>
      <c r="O91" s="92">
        <v>14</v>
      </c>
      <c r="P91" s="92">
        <v>15</v>
      </c>
      <c r="Q91" s="92">
        <v>16</v>
      </c>
      <c r="R91" s="92">
        <v>17</v>
      </c>
      <c r="S91" s="92">
        <v>18</v>
      </c>
      <c r="T91" s="92">
        <v>19</v>
      </c>
      <c r="U91" s="92">
        <v>20</v>
      </c>
      <c r="V91" s="92">
        <v>21</v>
      </c>
      <c r="W91" s="92">
        <v>22</v>
      </c>
      <c r="X91" s="92">
        <v>23</v>
      </c>
      <c r="Y91" s="92">
        <v>24</v>
      </c>
      <c r="Z91" s="92">
        <v>25</v>
      </c>
      <c r="AA91" s="92">
        <v>26</v>
      </c>
      <c r="AB91" s="92">
        <v>27</v>
      </c>
      <c r="AC91" s="92">
        <v>28</v>
      </c>
      <c r="AD91" s="92">
        <v>29</v>
      </c>
      <c r="AE91" s="92">
        <v>30</v>
      </c>
      <c r="AF91" s="92">
        <v>31</v>
      </c>
      <c r="AG91" s="92">
        <v>32</v>
      </c>
      <c r="AH91" s="92">
        <v>33</v>
      </c>
      <c r="AI91" s="92">
        <v>34</v>
      </c>
      <c r="AJ91" s="92">
        <v>35</v>
      </c>
      <c r="AK91" s="92">
        <v>36</v>
      </c>
      <c r="AL91" s="93">
        <v>37</v>
      </c>
      <c r="AM91" s="106"/>
    </row>
    <row r="94" ht="13.5" thickBot="1"/>
    <row r="95" spans="5:8" ht="13.5" thickBot="1">
      <c r="E95" s="177" t="s">
        <v>91</v>
      </c>
      <c r="F95" s="178"/>
      <c r="G95" s="178"/>
      <c r="H95" s="179"/>
    </row>
    <row r="96" ht="13.5" thickBot="1"/>
    <row r="97" spans="1:76" s="21" customFormat="1" ht="13.5" thickBot="1">
      <c r="A97" s="72" t="s">
        <v>71</v>
      </c>
      <c r="B97" s="68" t="s">
        <v>147</v>
      </c>
      <c r="C97" s="76" t="s">
        <v>32</v>
      </c>
      <c r="D97" s="80" t="s">
        <v>27</v>
      </c>
      <c r="E97" s="68" t="s">
        <v>72</v>
      </c>
      <c r="F97" s="26" t="s">
        <v>33</v>
      </c>
      <c r="G97" s="26" t="s">
        <v>29</v>
      </c>
      <c r="H97" s="26" t="s">
        <v>55</v>
      </c>
      <c r="I97" s="26" t="s">
        <v>149</v>
      </c>
      <c r="J97" s="26" t="s">
        <v>19</v>
      </c>
      <c r="K97" s="26" t="s">
        <v>148</v>
      </c>
      <c r="L97" s="26" t="s">
        <v>8</v>
      </c>
      <c r="M97" s="26" t="s">
        <v>36</v>
      </c>
      <c r="N97" s="26" t="s">
        <v>18</v>
      </c>
      <c r="O97" s="26" t="s">
        <v>30</v>
      </c>
      <c r="P97" s="26" t="s">
        <v>35</v>
      </c>
      <c r="Q97" s="26" t="s">
        <v>86</v>
      </c>
      <c r="R97" s="26" t="s">
        <v>51</v>
      </c>
      <c r="S97" s="26" t="s">
        <v>39</v>
      </c>
      <c r="T97" s="26" t="s">
        <v>146</v>
      </c>
      <c r="U97" s="26" t="s">
        <v>151</v>
      </c>
      <c r="V97" s="26" t="s">
        <v>37</v>
      </c>
      <c r="W97" s="26" t="s">
        <v>47</v>
      </c>
      <c r="X97" s="27" t="s">
        <v>138</v>
      </c>
      <c r="Y97" s="26" t="s">
        <v>38</v>
      </c>
      <c r="Z97" s="26" t="s">
        <v>150</v>
      </c>
      <c r="AA97" s="26" t="s">
        <v>49</v>
      </c>
      <c r="AB97" s="26" t="s">
        <v>144</v>
      </c>
      <c r="AC97" s="26" t="s">
        <v>143</v>
      </c>
      <c r="AD97" s="26" t="s">
        <v>74</v>
      </c>
      <c r="AE97" s="26" t="s">
        <v>76</v>
      </c>
      <c r="AF97" s="26" t="s">
        <v>42</v>
      </c>
      <c r="AG97" s="26" t="s">
        <v>56</v>
      </c>
      <c r="AH97" s="26" t="s">
        <v>139</v>
      </c>
      <c r="AI97" s="26" t="s">
        <v>68</v>
      </c>
      <c r="AJ97" s="26" t="s">
        <v>64</v>
      </c>
      <c r="AK97" s="26" t="s">
        <v>81</v>
      </c>
      <c r="AL97" s="26" t="s">
        <v>62</v>
      </c>
      <c r="AM97" s="26" t="s">
        <v>41</v>
      </c>
      <c r="AN97" s="26" t="s">
        <v>59</v>
      </c>
      <c r="AO97" s="26" t="s">
        <v>7</v>
      </c>
      <c r="AP97" s="26" t="s">
        <v>34</v>
      </c>
      <c r="AQ97" s="26" t="s">
        <v>73</v>
      </c>
      <c r="AR97" s="26" t="s">
        <v>50</v>
      </c>
      <c r="AS97" s="26" t="s">
        <v>60</v>
      </c>
      <c r="AT97" s="26" t="s">
        <v>63</v>
      </c>
      <c r="AU97" s="26" t="s">
        <v>9</v>
      </c>
      <c r="AV97" s="26" t="s">
        <v>53</v>
      </c>
      <c r="AW97" s="26" t="s">
        <v>70</v>
      </c>
      <c r="AX97" s="27" t="s">
        <v>145</v>
      </c>
      <c r="AY97" s="26" t="s">
        <v>77</v>
      </c>
      <c r="AZ97" s="26" t="s">
        <v>43</v>
      </c>
      <c r="BA97" s="26" t="s">
        <v>44</v>
      </c>
      <c r="BB97" s="26" t="s">
        <v>61</v>
      </c>
      <c r="BC97" s="26" t="s">
        <v>69</v>
      </c>
      <c r="BD97" s="27" t="s">
        <v>85</v>
      </c>
      <c r="BE97" s="26" t="s">
        <v>21</v>
      </c>
      <c r="BF97" s="27" t="s">
        <v>141</v>
      </c>
      <c r="BG97" s="27" t="s">
        <v>117</v>
      </c>
      <c r="BH97" s="26" t="s">
        <v>67</v>
      </c>
      <c r="BI97" s="26" t="s">
        <v>66</v>
      </c>
      <c r="BJ97" s="26" t="s">
        <v>10</v>
      </c>
      <c r="BK97" s="27" t="s">
        <v>140</v>
      </c>
      <c r="BL97" s="26" t="s">
        <v>58</v>
      </c>
      <c r="BM97" s="26" t="s">
        <v>135</v>
      </c>
      <c r="BN97" s="26" t="s">
        <v>65</v>
      </c>
      <c r="BO97" s="26" t="s">
        <v>40</v>
      </c>
      <c r="BP97" s="26" t="s">
        <v>84</v>
      </c>
      <c r="BQ97" s="26" t="s">
        <v>83</v>
      </c>
      <c r="BR97" s="26" t="s">
        <v>85</v>
      </c>
      <c r="BS97" s="26" t="s">
        <v>80</v>
      </c>
      <c r="BT97" s="26" t="s">
        <v>82</v>
      </c>
      <c r="BU97" s="26" t="s">
        <v>79</v>
      </c>
      <c r="BV97" s="27" t="s">
        <v>20</v>
      </c>
      <c r="BW97" s="27" t="s">
        <v>142</v>
      </c>
      <c r="BX97" s="27" t="s">
        <v>152</v>
      </c>
    </row>
    <row r="98" spans="1:76" s="24" customFormat="1" ht="12.75">
      <c r="A98" s="73" t="s">
        <v>22</v>
      </c>
      <c r="B98" s="69">
        <v>3</v>
      </c>
      <c r="C98" s="77">
        <v>1</v>
      </c>
      <c r="D98" s="81">
        <v>7</v>
      </c>
      <c r="E98" s="69">
        <v>4</v>
      </c>
      <c r="F98" s="10">
        <v>1</v>
      </c>
      <c r="G98" s="10">
        <v>5</v>
      </c>
      <c r="H98" s="10">
        <v>1</v>
      </c>
      <c r="I98" s="10"/>
      <c r="J98" s="10"/>
      <c r="K98" s="10"/>
      <c r="L98" s="10">
        <v>2</v>
      </c>
      <c r="M98" s="10">
        <v>1</v>
      </c>
      <c r="N98" s="10">
        <v>1</v>
      </c>
      <c r="O98" s="10">
        <v>9</v>
      </c>
      <c r="P98" s="10"/>
      <c r="Q98" s="10"/>
      <c r="R98" s="10">
        <v>1</v>
      </c>
      <c r="S98" s="10">
        <v>1</v>
      </c>
      <c r="T98" s="10"/>
      <c r="U98" s="11">
        <v>1</v>
      </c>
      <c r="V98" s="10"/>
      <c r="W98" s="10">
        <v>1</v>
      </c>
      <c r="X98" s="10"/>
      <c r="Y98" s="10">
        <v>1</v>
      </c>
      <c r="Z98" s="10">
        <v>1</v>
      </c>
      <c r="AA98" s="10">
        <v>1</v>
      </c>
      <c r="AB98" s="10">
        <v>1</v>
      </c>
      <c r="AC98" s="10"/>
      <c r="AD98" s="10">
        <v>1</v>
      </c>
      <c r="AE98" s="10">
        <v>1</v>
      </c>
      <c r="AF98" s="10">
        <v>1</v>
      </c>
      <c r="AG98" s="10">
        <v>1</v>
      </c>
      <c r="AH98" s="10"/>
      <c r="AI98" s="10">
        <v>1</v>
      </c>
      <c r="AJ98" s="10"/>
      <c r="AK98" s="10"/>
      <c r="AL98" s="10">
        <v>1</v>
      </c>
      <c r="AM98" s="10"/>
      <c r="AN98" s="10"/>
      <c r="AO98" s="10"/>
      <c r="AP98" s="10">
        <v>1</v>
      </c>
      <c r="AQ98" s="11"/>
      <c r="AR98" s="10"/>
      <c r="AS98" s="10"/>
      <c r="AT98" s="10">
        <v>1</v>
      </c>
      <c r="AU98" s="10"/>
      <c r="AV98" s="10"/>
      <c r="AW98" s="10"/>
      <c r="AX98" s="10"/>
      <c r="AY98" s="10"/>
      <c r="AZ98" s="10">
        <v>1</v>
      </c>
      <c r="BA98" s="10">
        <v>1</v>
      </c>
      <c r="BB98" s="10">
        <v>1</v>
      </c>
      <c r="BC98" s="10"/>
      <c r="BD98" s="10"/>
      <c r="BE98" s="10">
        <v>1</v>
      </c>
      <c r="BF98" s="10"/>
      <c r="BG98" s="10">
        <v>1</v>
      </c>
      <c r="BH98" s="10">
        <v>1</v>
      </c>
      <c r="BI98" s="10">
        <v>1</v>
      </c>
      <c r="BJ98" s="10">
        <v>1</v>
      </c>
      <c r="BK98" s="10"/>
      <c r="BL98" s="10"/>
      <c r="BM98" s="10"/>
      <c r="BN98" s="10">
        <v>1</v>
      </c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s="24" customFormat="1" ht="12.75">
      <c r="A99" s="73" t="s">
        <v>25</v>
      </c>
      <c r="B99" s="70">
        <v>9</v>
      </c>
      <c r="C99" s="78"/>
      <c r="D99" s="82"/>
      <c r="E99" s="70">
        <v>1</v>
      </c>
      <c r="F99" s="5"/>
      <c r="G99" s="5"/>
      <c r="H99" s="5">
        <v>3</v>
      </c>
      <c r="I99" s="5">
        <v>7</v>
      </c>
      <c r="J99" s="5"/>
      <c r="K99" s="5"/>
      <c r="L99" s="5"/>
      <c r="M99" s="5"/>
      <c r="N99" s="5"/>
      <c r="O99" s="5"/>
      <c r="P99" s="5"/>
      <c r="Q99" s="5">
        <v>3</v>
      </c>
      <c r="R99" s="5"/>
      <c r="S99" s="5"/>
      <c r="T99" s="5"/>
      <c r="U99" s="6"/>
      <c r="V99" s="5"/>
      <c r="W99" s="5">
        <v>5</v>
      </c>
      <c r="X99" s="5"/>
      <c r="Y99" s="5"/>
      <c r="Z99" s="5"/>
      <c r="AA99" s="5"/>
      <c r="AB99" s="5"/>
      <c r="AC99" s="5"/>
      <c r="AD99" s="5"/>
      <c r="AE99" s="5"/>
      <c r="AF99" s="5">
        <v>3</v>
      </c>
      <c r="AG99" s="5">
        <v>1</v>
      </c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>
        <v>1</v>
      </c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spans="1:76" s="24" customFormat="1" ht="12.75">
      <c r="A100" s="73" t="s">
        <v>26</v>
      </c>
      <c r="B100" s="70"/>
      <c r="C100" s="78">
        <v>9</v>
      </c>
      <c r="D100" s="82">
        <v>5</v>
      </c>
      <c r="E100" s="7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5"/>
      <c r="W100" s="5"/>
      <c r="X100" s="5"/>
      <c r="Y100" s="5"/>
      <c r="Z100" s="5">
        <v>7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6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spans="1:76" s="24" customFormat="1" ht="12.75">
      <c r="A101" s="73" t="s">
        <v>1</v>
      </c>
      <c r="B101" s="70">
        <v>1</v>
      </c>
      <c r="C101" s="78"/>
      <c r="D101" s="82"/>
      <c r="E101" s="70">
        <v>1</v>
      </c>
      <c r="F101" s="5"/>
      <c r="G101" s="5"/>
      <c r="H101" s="5"/>
      <c r="I101" s="5">
        <v>1</v>
      </c>
      <c r="J101" s="5">
        <v>9</v>
      </c>
      <c r="K101" s="5"/>
      <c r="L101" s="5">
        <v>1</v>
      </c>
      <c r="M101" s="5"/>
      <c r="N101" s="5"/>
      <c r="O101" s="5"/>
      <c r="P101" s="5">
        <v>3</v>
      </c>
      <c r="Q101" s="5"/>
      <c r="R101" s="5"/>
      <c r="S101" s="5"/>
      <c r="T101" s="5"/>
      <c r="U101" s="6"/>
      <c r="V101" s="5">
        <v>3</v>
      </c>
      <c r="W101" s="5"/>
      <c r="X101" s="5"/>
      <c r="Y101" s="5"/>
      <c r="Z101" s="5"/>
      <c r="AA101" s="5">
        <v>3</v>
      </c>
      <c r="AB101" s="5"/>
      <c r="AC101" s="5"/>
      <c r="AD101" s="5"/>
      <c r="AE101" s="5"/>
      <c r="AF101" s="5"/>
      <c r="AG101" s="5">
        <v>1</v>
      </c>
      <c r="AH101" s="5">
        <v>7</v>
      </c>
      <c r="AI101" s="5"/>
      <c r="AJ101" s="5"/>
      <c r="AK101" s="5"/>
      <c r="AL101" s="5"/>
      <c r="AM101" s="5"/>
      <c r="AN101" s="5"/>
      <c r="AO101" s="5"/>
      <c r="AP101" s="5"/>
      <c r="AQ101" s="6"/>
      <c r="AR101" s="5">
        <v>5</v>
      </c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spans="1:76" s="24" customFormat="1" ht="12.75">
      <c r="A102" s="73" t="s">
        <v>23</v>
      </c>
      <c r="B102" s="70">
        <v>1</v>
      </c>
      <c r="C102" s="78"/>
      <c r="D102" s="82">
        <v>1</v>
      </c>
      <c r="E102" s="70"/>
      <c r="F102" s="5"/>
      <c r="G102" s="5"/>
      <c r="H102" s="5"/>
      <c r="I102" s="5"/>
      <c r="J102" s="5">
        <v>9</v>
      </c>
      <c r="K102" s="5"/>
      <c r="L102" s="5"/>
      <c r="M102" s="5">
        <v>1</v>
      </c>
      <c r="N102" s="5"/>
      <c r="O102" s="5">
        <v>1</v>
      </c>
      <c r="P102" s="5">
        <v>1</v>
      </c>
      <c r="Q102" s="5"/>
      <c r="R102" s="5"/>
      <c r="S102" s="5"/>
      <c r="T102" s="5"/>
      <c r="U102" s="6">
        <v>7</v>
      </c>
      <c r="V102" s="5">
        <v>3</v>
      </c>
      <c r="W102" s="5"/>
      <c r="X102" s="5"/>
      <c r="Y102" s="5"/>
      <c r="Z102" s="5"/>
      <c r="AA102" s="5"/>
      <c r="AB102" s="5">
        <v>5</v>
      </c>
      <c r="AC102" s="5">
        <v>2</v>
      </c>
      <c r="AD102" s="5">
        <v>1</v>
      </c>
      <c r="AE102" s="5"/>
      <c r="AF102" s="5"/>
      <c r="AG102" s="5"/>
      <c r="AH102" s="5">
        <v>1</v>
      </c>
      <c r="AI102" s="5">
        <v>1</v>
      </c>
      <c r="AJ102" s="5">
        <v>1</v>
      </c>
      <c r="AK102" s="5">
        <v>1</v>
      </c>
      <c r="AL102" s="5"/>
      <c r="AM102" s="5"/>
      <c r="AN102" s="5"/>
      <c r="AO102" s="5"/>
      <c r="AP102" s="5"/>
      <c r="AQ102" s="6"/>
      <c r="AR102" s="5"/>
      <c r="AS102" s="5">
        <v>4</v>
      </c>
      <c r="AT102" s="5"/>
      <c r="AU102" s="5"/>
      <c r="AV102" s="5"/>
      <c r="AW102" s="5">
        <v>1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>
        <v>1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spans="1:76" s="24" customFormat="1" ht="12.75">
      <c r="A103" s="73" t="s">
        <v>78</v>
      </c>
      <c r="B103" s="70">
        <v>5</v>
      </c>
      <c r="C103" s="78"/>
      <c r="D103" s="82">
        <v>1</v>
      </c>
      <c r="E103" s="70"/>
      <c r="F103" s="5"/>
      <c r="G103" s="5"/>
      <c r="H103" s="5"/>
      <c r="I103" s="5"/>
      <c r="J103" s="5"/>
      <c r="K103" s="5"/>
      <c r="L103" s="5">
        <v>1</v>
      </c>
      <c r="M103" s="5">
        <v>4</v>
      </c>
      <c r="N103" s="5"/>
      <c r="O103" s="5">
        <v>1</v>
      </c>
      <c r="P103" s="5">
        <v>9</v>
      </c>
      <c r="Q103" s="5"/>
      <c r="R103" s="5"/>
      <c r="S103" s="5"/>
      <c r="T103" s="5">
        <v>7</v>
      </c>
      <c r="U103" s="6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1</v>
      </c>
      <c r="AH103" s="5"/>
      <c r="AI103" s="5">
        <v>1</v>
      </c>
      <c r="AJ103" s="5"/>
      <c r="AK103" s="5">
        <v>2.5</v>
      </c>
      <c r="AL103" s="5"/>
      <c r="AM103" s="5"/>
      <c r="AN103" s="5"/>
      <c r="AO103" s="5"/>
      <c r="AP103" s="5"/>
      <c r="AQ103" s="6"/>
      <c r="AR103" s="5"/>
      <c r="AS103" s="5"/>
      <c r="AT103" s="5"/>
      <c r="AU103" s="5"/>
      <c r="AV103" s="5"/>
      <c r="AW103" s="5"/>
      <c r="AX103" s="5"/>
      <c r="AY103" s="5">
        <v>2.5</v>
      </c>
      <c r="AZ103" s="5"/>
      <c r="BA103" s="5"/>
      <c r="BB103" s="5"/>
      <c r="BC103" s="5">
        <v>1</v>
      </c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spans="1:76" s="24" customFormat="1" ht="12.75">
      <c r="A104" s="74" t="s">
        <v>0</v>
      </c>
      <c r="B104" s="70">
        <v>2.5</v>
      </c>
      <c r="C104" s="78">
        <v>4</v>
      </c>
      <c r="D104" s="82"/>
      <c r="E104" s="70">
        <v>7</v>
      </c>
      <c r="F104" s="5">
        <v>9</v>
      </c>
      <c r="G104" s="5"/>
      <c r="H104" s="5"/>
      <c r="I104" s="5"/>
      <c r="J104" s="5"/>
      <c r="K104" s="5">
        <v>2.5</v>
      </c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5"/>
      <c r="W104" s="5"/>
      <c r="X104" s="5">
        <v>5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6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spans="1:76" s="24" customFormat="1" ht="12.75">
      <c r="A105" s="73" t="s">
        <v>15</v>
      </c>
      <c r="B105" s="70">
        <v>5</v>
      </c>
      <c r="C105" s="78"/>
      <c r="D105" s="82"/>
      <c r="E105" s="70"/>
      <c r="F105" s="5">
        <v>7</v>
      </c>
      <c r="G105" s="5">
        <v>4</v>
      </c>
      <c r="H105" s="5"/>
      <c r="I105" s="5"/>
      <c r="J105" s="5"/>
      <c r="K105" s="5"/>
      <c r="L105" s="5"/>
      <c r="M105" s="5"/>
      <c r="N105" s="5">
        <v>9</v>
      </c>
      <c r="O105" s="5"/>
      <c r="P105" s="5"/>
      <c r="Q105" s="5"/>
      <c r="R105" s="5">
        <v>2</v>
      </c>
      <c r="S105" s="5"/>
      <c r="T105" s="5"/>
      <c r="U105" s="6"/>
      <c r="V105" s="5"/>
      <c r="W105" s="5">
        <v>3</v>
      </c>
      <c r="X105" s="5"/>
      <c r="Y105" s="5">
        <v>1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6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>
        <v>1</v>
      </c>
      <c r="BE105" s="5">
        <v>1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spans="1:76" s="24" customFormat="1" ht="12.75">
      <c r="A106" s="73" t="s">
        <v>16</v>
      </c>
      <c r="B106" s="70">
        <v>1</v>
      </c>
      <c r="C106" s="78">
        <v>9</v>
      </c>
      <c r="D106" s="82"/>
      <c r="E106" s="70">
        <v>3.5</v>
      </c>
      <c r="F106" s="5">
        <v>1.5</v>
      </c>
      <c r="G106" s="5"/>
      <c r="H106" s="5"/>
      <c r="I106" s="5"/>
      <c r="J106" s="5"/>
      <c r="K106" s="5"/>
      <c r="L106" s="5">
        <v>3.5</v>
      </c>
      <c r="M106" s="5">
        <v>5</v>
      </c>
      <c r="N106" s="5"/>
      <c r="O106" s="5"/>
      <c r="P106" s="5"/>
      <c r="Q106" s="5">
        <v>1</v>
      </c>
      <c r="R106" s="5"/>
      <c r="S106" s="5">
        <v>1.5</v>
      </c>
      <c r="T106" s="5"/>
      <c r="U106" s="6"/>
      <c r="V106" s="5"/>
      <c r="W106" s="5"/>
      <c r="X106" s="5"/>
      <c r="Y106" s="5">
        <v>1</v>
      </c>
      <c r="Z106" s="5"/>
      <c r="AA106" s="5"/>
      <c r="AB106" s="5"/>
      <c r="AC106" s="5"/>
      <c r="AD106" s="5"/>
      <c r="AE106" s="5">
        <v>7</v>
      </c>
      <c r="AF106" s="5"/>
      <c r="AG106" s="5"/>
      <c r="AH106" s="5"/>
      <c r="AI106" s="5"/>
      <c r="AJ106" s="5"/>
      <c r="AK106" s="5">
        <v>1</v>
      </c>
      <c r="AL106" s="5"/>
      <c r="AM106" s="5"/>
      <c r="AN106" s="5"/>
      <c r="AO106" s="5"/>
      <c r="AP106" s="5"/>
      <c r="AQ106" s="6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spans="1:76" s="24" customFormat="1" ht="12.75">
      <c r="A107" s="73" t="s">
        <v>11</v>
      </c>
      <c r="B107" s="70">
        <v>9</v>
      </c>
      <c r="C107" s="78">
        <v>1</v>
      </c>
      <c r="D107" s="82">
        <v>2</v>
      </c>
      <c r="E107" s="70"/>
      <c r="F107" s="5">
        <v>4</v>
      </c>
      <c r="G107" s="5">
        <v>1</v>
      </c>
      <c r="H107" s="5"/>
      <c r="I107" s="5"/>
      <c r="J107" s="5">
        <v>1</v>
      </c>
      <c r="K107" s="5">
        <v>1</v>
      </c>
      <c r="L107" s="5"/>
      <c r="M107" s="5"/>
      <c r="N107" s="5"/>
      <c r="O107" s="5">
        <v>1</v>
      </c>
      <c r="P107" s="5">
        <v>1</v>
      </c>
      <c r="Q107" s="5"/>
      <c r="R107" s="5"/>
      <c r="S107" s="5">
        <v>3</v>
      </c>
      <c r="T107" s="5"/>
      <c r="U107" s="6"/>
      <c r="V107" s="5"/>
      <c r="W107" s="5"/>
      <c r="X107" s="5"/>
      <c r="Y107" s="5"/>
      <c r="Z107" s="5"/>
      <c r="AA107" s="5">
        <v>5</v>
      </c>
      <c r="AB107" s="5"/>
      <c r="AC107" s="5"/>
      <c r="AD107" s="5">
        <v>7</v>
      </c>
      <c r="AE107" s="5"/>
      <c r="AF107" s="5"/>
      <c r="AG107" s="5"/>
      <c r="AH107" s="5"/>
      <c r="AI107" s="5"/>
      <c r="AJ107" s="5">
        <v>1</v>
      </c>
      <c r="AK107" s="5"/>
      <c r="AL107" s="5"/>
      <c r="AM107" s="5"/>
      <c r="AN107" s="5"/>
      <c r="AO107" s="5"/>
      <c r="AP107" s="5"/>
      <c r="AQ107" s="6"/>
      <c r="AR107" s="5"/>
      <c r="AS107" s="5"/>
      <c r="AT107" s="5"/>
      <c r="AU107" s="5"/>
      <c r="AV107" s="5"/>
      <c r="AW107" s="5">
        <v>1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spans="1:76" s="24" customFormat="1" ht="12.75">
      <c r="A108" s="73" t="s">
        <v>3</v>
      </c>
      <c r="B108" s="70"/>
      <c r="C108" s="78"/>
      <c r="D108" s="82"/>
      <c r="E108" s="70"/>
      <c r="F108" s="5"/>
      <c r="G108" s="5"/>
      <c r="H108" s="5"/>
      <c r="I108" s="5"/>
      <c r="J108" s="5"/>
      <c r="K108" s="5"/>
      <c r="L108" s="5">
        <v>2.5</v>
      </c>
      <c r="M108" s="5"/>
      <c r="N108" s="5"/>
      <c r="O108" s="5"/>
      <c r="P108" s="5"/>
      <c r="Q108" s="5">
        <v>1</v>
      </c>
      <c r="R108" s="5"/>
      <c r="S108" s="5"/>
      <c r="T108" s="5"/>
      <c r="U108" s="6"/>
      <c r="V108" s="5">
        <v>9</v>
      </c>
      <c r="W108" s="5"/>
      <c r="X108" s="5"/>
      <c r="Y108" s="5"/>
      <c r="Z108" s="5"/>
      <c r="AA108" s="5"/>
      <c r="AB108" s="5"/>
      <c r="AC108" s="5"/>
      <c r="AD108" s="5"/>
      <c r="AE108" s="5"/>
      <c r="AF108" s="5">
        <v>4</v>
      </c>
      <c r="AG108" s="5"/>
      <c r="AH108" s="5"/>
      <c r="AI108" s="5"/>
      <c r="AJ108" s="5"/>
      <c r="AK108" s="5"/>
      <c r="AL108" s="5"/>
      <c r="AM108" s="5"/>
      <c r="AN108" s="5">
        <v>7</v>
      </c>
      <c r="AO108" s="5"/>
      <c r="AP108" s="5">
        <v>1</v>
      </c>
      <c r="AQ108" s="6">
        <v>2.5</v>
      </c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spans="1:76" s="24" customFormat="1" ht="12.75">
      <c r="A109" s="73" t="s">
        <v>2</v>
      </c>
      <c r="B109" s="70">
        <v>9</v>
      </c>
      <c r="C109" s="78">
        <v>7</v>
      </c>
      <c r="D109" s="82"/>
      <c r="E109" s="70">
        <v>2.5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5"/>
      <c r="W109" s="5"/>
      <c r="X109" s="5"/>
      <c r="Y109" s="5"/>
      <c r="Z109" s="5">
        <v>5</v>
      </c>
      <c r="AA109" s="5"/>
      <c r="AB109" s="5">
        <v>1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6"/>
      <c r="AR109" s="5"/>
      <c r="AS109" s="5"/>
      <c r="AT109" s="5"/>
      <c r="AU109" s="5"/>
      <c r="AV109" s="5"/>
      <c r="AW109" s="5"/>
      <c r="AX109" s="5">
        <v>4</v>
      </c>
      <c r="AY109" s="5"/>
      <c r="AZ109" s="5"/>
      <c r="BA109" s="5"/>
      <c r="BB109" s="5"/>
      <c r="BC109" s="5"/>
      <c r="BD109" s="5"/>
      <c r="BE109" s="5"/>
      <c r="BF109" s="5">
        <v>2.5</v>
      </c>
      <c r="BG109" s="5"/>
      <c r="BH109" s="5"/>
      <c r="BI109" s="5"/>
      <c r="BJ109" s="5"/>
      <c r="BK109" s="5"/>
      <c r="BL109" s="5">
        <v>1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spans="1:76" s="24" customFormat="1" ht="12.75">
      <c r="A110" s="73" t="s">
        <v>5</v>
      </c>
      <c r="B110" s="70">
        <v>5</v>
      </c>
      <c r="C110" s="78"/>
      <c r="D110" s="82">
        <v>9</v>
      </c>
      <c r="E110" s="70">
        <v>7</v>
      </c>
      <c r="F110" s="5">
        <v>4</v>
      </c>
      <c r="G110" s="5">
        <v>3</v>
      </c>
      <c r="H110" s="5"/>
      <c r="I110" s="5"/>
      <c r="J110" s="5"/>
      <c r="K110" s="5"/>
      <c r="L110" s="5"/>
      <c r="M110" s="5"/>
      <c r="N110" s="5">
        <v>1</v>
      </c>
      <c r="O110" s="5"/>
      <c r="P110" s="5"/>
      <c r="Q110" s="5"/>
      <c r="R110" s="5"/>
      <c r="S110" s="5"/>
      <c r="T110" s="5"/>
      <c r="U110" s="6"/>
      <c r="V110" s="5"/>
      <c r="W110" s="5"/>
      <c r="X110" s="5"/>
      <c r="Y110" s="5">
        <v>2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6">
        <v>1</v>
      </c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1:76" s="24" customFormat="1" ht="13.5" thickBot="1">
      <c r="A111" s="73" t="s">
        <v>4</v>
      </c>
      <c r="B111" s="70">
        <v>7</v>
      </c>
      <c r="C111" s="78"/>
      <c r="D111" s="83">
        <v>4</v>
      </c>
      <c r="E111" s="70">
        <v>3</v>
      </c>
      <c r="F111" s="5">
        <v>2</v>
      </c>
      <c r="G111" s="5">
        <v>5</v>
      </c>
      <c r="H111" s="5"/>
      <c r="I111" s="5">
        <v>9</v>
      </c>
      <c r="J111" s="5"/>
      <c r="K111" s="5"/>
      <c r="L111" s="5"/>
      <c r="M111" s="5"/>
      <c r="N111" s="5"/>
      <c r="O111" s="5">
        <v>1</v>
      </c>
      <c r="P111" s="5"/>
      <c r="Q111" s="5"/>
      <c r="R111" s="5"/>
      <c r="S111" s="5"/>
      <c r="T111" s="5"/>
      <c r="U111" s="6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6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1:76" s="32" customFormat="1" ht="13.5" thickBot="1">
      <c r="A112" s="75" t="s">
        <v>13</v>
      </c>
      <c r="B112" s="71">
        <f aca="true" t="shared" si="15" ref="B112:AO112">SUM(B98:B111)</f>
        <v>57.5</v>
      </c>
      <c r="C112" s="79">
        <f>SUM(C98:C111)</f>
        <v>31</v>
      </c>
      <c r="D112" s="84">
        <f t="shared" si="15"/>
        <v>29</v>
      </c>
      <c r="E112" s="71">
        <f>SUM(E98:E111)</f>
        <v>29</v>
      </c>
      <c r="F112" s="35">
        <f t="shared" si="15"/>
        <v>28.5</v>
      </c>
      <c r="G112" s="35">
        <f t="shared" si="15"/>
        <v>18</v>
      </c>
      <c r="H112" s="35">
        <f t="shared" si="15"/>
        <v>4</v>
      </c>
      <c r="I112" s="35">
        <f t="shared" si="15"/>
        <v>17</v>
      </c>
      <c r="J112" s="35">
        <f t="shared" si="15"/>
        <v>19</v>
      </c>
      <c r="K112" s="35">
        <f>SUM(K98:K111)</f>
        <v>3.5</v>
      </c>
      <c r="L112" s="35">
        <f t="shared" si="15"/>
        <v>10</v>
      </c>
      <c r="M112" s="35">
        <f t="shared" si="15"/>
        <v>11</v>
      </c>
      <c r="N112" s="35">
        <f>SUM(N98:N111)</f>
        <v>11</v>
      </c>
      <c r="O112" s="35">
        <f>SUM(O98:O111)</f>
        <v>13</v>
      </c>
      <c r="P112" s="35">
        <f t="shared" si="15"/>
        <v>14</v>
      </c>
      <c r="Q112" s="35">
        <f t="shared" si="15"/>
        <v>5</v>
      </c>
      <c r="R112" s="35">
        <f>SUM(R98:R111)</f>
        <v>3</v>
      </c>
      <c r="S112" s="35">
        <f t="shared" si="15"/>
        <v>5.5</v>
      </c>
      <c r="T112" s="35">
        <f t="shared" si="15"/>
        <v>7</v>
      </c>
      <c r="U112" s="36">
        <f t="shared" si="15"/>
        <v>8</v>
      </c>
      <c r="V112" s="35">
        <f t="shared" si="15"/>
        <v>15</v>
      </c>
      <c r="W112" s="35">
        <f t="shared" si="15"/>
        <v>9</v>
      </c>
      <c r="X112" s="35">
        <f t="shared" si="15"/>
        <v>5</v>
      </c>
      <c r="Y112" s="35">
        <f>SUM(Y98:Y111)</f>
        <v>5</v>
      </c>
      <c r="Z112" s="35">
        <f t="shared" si="15"/>
        <v>13</v>
      </c>
      <c r="AA112" s="35">
        <f t="shared" si="15"/>
        <v>9</v>
      </c>
      <c r="AB112" s="35">
        <f t="shared" si="15"/>
        <v>7</v>
      </c>
      <c r="AC112" s="35">
        <f t="shared" si="15"/>
        <v>2</v>
      </c>
      <c r="AD112" s="35">
        <f t="shared" si="15"/>
        <v>9</v>
      </c>
      <c r="AE112" s="35">
        <f t="shared" si="15"/>
        <v>8</v>
      </c>
      <c r="AF112" s="35">
        <f>SUM(AF98:AF111)</f>
        <v>8</v>
      </c>
      <c r="AG112" s="35">
        <f t="shared" si="15"/>
        <v>4</v>
      </c>
      <c r="AH112" s="35">
        <f t="shared" si="15"/>
        <v>8</v>
      </c>
      <c r="AI112" s="35">
        <f t="shared" si="15"/>
        <v>3</v>
      </c>
      <c r="AJ112" s="35">
        <f t="shared" si="15"/>
        <v>2</v>
      </c>
      <c r="AK112" s="35">
        <f t="shared" si="15"/>
        <v>4.5</v>
      </c>
      <c r="AL112" s="35">
        <f t="shared" si="15"/>
        <v>1</v>
      </c>
      <c r="AM112" s="35">
        <f t="shared" si="15"/>
        <v>0</v>
      </c>
      <c r="AN112" s="35">
        <f t="shared" si="15"/>
        <v>7</v>
      </c>
      <c r="AO112" s="35">
        <f t="shared" si="15"/>
        <v>0</v>
      </c>
      <c r="AP112" s="35">
        <f>SUM(AP98:AP111)</f>
        <v>2</v>
      </c>
      <c r="AQ112" s="36">
        <f>SUM(AQ98:AQ111)</f>
        <v>3.5</v>
      </c>
      <c r="AR112" s="35">
        <f aca="true" t="shared" si="16" ref="AR112:BX112">SUM(AR98:AR111)</f>
        <v>5</v>
      </c>
      <c r="AS112" s="35">
        <f t="shared" si="16"/>
        <v>4</v>
      </c>
      <c r="AT112" s="35">
        <f>SUM(AT98:AT111)</f>
        <v>1</v>
      </c>
      <c r="AU112" s="35">
        <f t="shared" si="16"/>
        <v>0</v>
      </c>
      <c r="AV112" s="35">
        <f>SUM(AV98:AV111)</f>
        <v>0</v>
      </c>
      <c r="AW112" s="35">
        <f>SUM(AW98:AW111)</f>
        <v>2</v>
      </c>
      <c r="AX112" s="35">
        <f>SUM(AX98:AX111)</f>
        <v>4</v>
      </c>
      <c r="AY112" s="35">
        <f>SUM(AY98:AY111)</f>
        <v>2.5</v>
      </c>
      <c r="AZ112" s="35">
        <f>SUM(AZ98:AZ111)</f>
        <v>1</v>
      </c>
      <c r="BA112" s="35">
        <f t="shared" si="16"/>
        <v>1</v>
      </c>
      <c r="BB112" s="35">
        <f t="shared" si="16"/>
        <v>1</v>
      </c>
      <c r="BC112" s="35">
        <f>SUM(BC98:BC111)</f>
        <v>1</v>
      </c>
      <c r="BD112" s="35">
        <f>SUM(BD98:BD111)</f>
        <v>1</v>
      </c>
      <c r="BE112" s="35">
        <f>SUM(BE98:BE111)</f>
        <v>2</v>
      </c>
      <c r="BF112" s="35">
        <f>SUM(BF98:BF111)</f>
        <v>2.5</v>
      </c>
      <c r="BG112" s="35">
        <f t="shared" si="16"/>
        <v>1</v>
      </c>
      <c r="BH112" s="35">
        <f t="shared" si="16"/>
        <v>1</v>
      </c>
      <c r="BI112" s="35">
        <f t="shared" si="16"/>
        <v>1</v>
      </c>
      <c r="BJ112" s="35">
        <f t="shared" si="16"/>
        <v>1</v>
      </c>
      <c r="BK112" s="35">
        <f t="shared" si="16"/>
        <v>1</v>
      </c>
      <c r="BL112" s="35">
        <f>SUM(BL98:BL111)</f>
        <v>1</v>
      </c>
      <c r="BM112" s="35">
        <f t="shared" si="16"/>
        <v>1</v>
      </c>
      <c r="BN112" s="35">
        <f t="shared" si="16"/>
        <v>1</v>
      </c>
      <c r="BO112" s="35">
        <f t="shared" si="16"/>
        <v>0</v>
      </c>
      <c r="BP112" s="35">
        <f t="shared" si="16"/>
        <v>0</v>
      </c>
      <c r="BQ112" s="35">
        <f t="shared" si="16"/>
        <v>0</v>
      </c>
      <c r="BR112" s="35">
        <f t="shared" si="16"/>
        <v>0</v>
      </c>
      <c r="BS112" s="35">
        <f t="shared" si="16"/>
        <v>0</v>
      </c>
      <c r="BT112" s="35">
        <f t="shared" si="16"/>
        <v>0</v>
      </c>
      <c r="BU112" s="35">
        <f t="shared" si="16"/>
        <v>0</v>
      </c>
      <c r="BV112" s="35">
        <f t="shared" si="16"/>
        <v>0</v>
      </c>
      <c r="BW112" s="35">
        <f t="shared" si="16"/>
        <v>0</v>
      </c>
      <c r="BX112" s="35">
        <f t="shared" si="16"/>
        <v>0</v>
      </c>
    </row>
    <row r="113" spans="1:76" s="15" customFormat="1" ht="13.5" thickBot="1">
      <c r="A113" s="1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3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40" customFormat="1" ht="15.75" thickBot="1">
      <c r="A114" s="41" t="s">
        <v>12</v>
      </c>
      <c r="B114" s="42">
        <f>SUM(B92+B112)</f>
        <v>57.5</v>
      </c>
      <c r="C114" s="85">
        <f>SUM(I92+C112)</f>
        <v>31</v>
      </c>
      <c r="D114" s="87">
        <f>SUM(C92+D112)</f>
        <v>29</v>
      </c>
      <c r="E114" s="86">
        <f>SUM(F92+E112)</f>
        <v>29</v>
      </c>
      <c r="F114" s="42">
        <f>SUM(D92+F112)</f>
        <v>28.5</v>
      </c>
      <c r="G114" s="42">
        <f>SUM(E92+G112)</f>
        <v>18</v>
      </c>
      <c r="H114" s="42">
        <f>SUM(G92+H112)</f>
        <v>4</v>
      </c>
      <c r="I114" s="42">
        <f>SUM(H92+I112)</f>
        <v>17</v>
      </c>
      <c r="J114" s="42">
        <f aca="true" t="shared" si="17" ref="J114:AO114">SUM(J92+J112)</f>
        <v>19</v>
      </c>
      <c r="K114" s="42">
        <f t="shared" si="17"/>
        <v>3.5</v>
      </c>
      <c r="L114" s="42">
        <f t="shared" si="17"/>
        <v>10</v>
      </c>
      <c r="M114" s="42">
        <f t="shared" si="17"/>
        <v>11</v>
      </c>
      <c r="N114" s="42">
        <f t="shared" si="17"/>
        <v>11</v>
      </c>
      <c r="O114" s="42">
        <f t="shared" si="17"/>
        <v>13</v>
      </c>
      <c r="P114" s="42">
        <f t="shared" si="17"/>
        <v>14</v>
      </c>
      <c r="Q114" s="42">
        <f t="shared" si="17"/>
        <v>5</v>
      </c>
      <c r="R114" s="42">
        <f t="shared" si="17"/>
        <v>3</v>
      </c>
      <c r="S114" s="42">
        <f t="shared" si="17"/>
        <v>5.5</v>
      </c>
      <c r="T114" s="42">
        <f t="shared" si="17"/>
        <v>7</v>
      </c>
      <c r="U114" s="42">
        <f t="shared" si="17"/>
        <v>8</v>
      </c>
      <c r="V114" s="42">
        <f t="shared" si="17"/>
        <v>15</v>
      </c>
      <c r="W114" s="42">
        <f t="shared" si="17"/>
        <v>9</v>
      </c>
      <c r="X114" s="42">
        <f t="shared" si="17"/>
        <v>5</v>
      </c>
      <c r="Y114" s="42">
        <f t="shared" si="17"/>
        <v>5</v>
      </c>
      <c r="Z114" s="42">
        <f t="shared" si="17"/>
        <v>13</v>
      </c>
      <c r="AA114" s="42">
        <f t="shared" si="17"/>
        <v>9</v>
      </c>
      <c r="AB114" s="42">
        <f t="shared" si="17"/>
        <v>7</v>
      </c>
      <c r="AC114" s="42">
        <f t="shared" si="17"/>
        <v>2</v>
      </c>
      <c r="AD114" s="42">
        <f t="shared" si="17"/>
        <v>9</v>
      </c>
      <c r="AE114" s="42">
        <f t="shared" si="17"/>
        <v>8</v>
      </c>
      <c r="AF114" s="42">
        <f t="shared" si="17"/>
        <v>8</v>
      </c>
      <c r="AG114" s="42">
        <f t="shared" si="17"/>
        <v>4</v>
      </c>
      <c r="AH114" s="42">
        <f t="shared" si="17"/>
        <v>8</v>
      </c>
      <c r="AI114" s="42">
        <f t="shared" si="17"/>
        <v>3</v>
      </c>
      <c r="AJ114" s="42">
        <f t="shared" si="17"/>
        <v>2</v>
      </c>
      <c r="AK114" s="42">
        <f t="shared" si="17"/>
        <v>4.5</v>
      </c>
      <c r="AL114" s="42">
        <f t="shared" si="17"/>
        <v>1</v>
      </c>
      <c r="AM114" s="42">
        <f t="shared" si="17"/>
        <v>0</v>
      </c>
      <c r="AN114" s="42">
        <f t="shared" si="17"/>
        <v>7</v>
      </c>
      <c r="AO114" s="42">
        <f t="shared" si="17"/>
        <v>0</v>
      </c>
      <c r="AP114" s="42">
        <f aca="true" t="shared" si="18" ref="AP114:BX114">SUM(AP92+AP112)</f>
        <v>2</v>
      </c>
      <c r="AQ114" s="42">
        <f t="shared" si="18"/>
        <v>3.5</v>
      </c>
      <c r="AR114" s="42">
        <f t="shared" si="18"/>
        <v>5</v>
      </c>
      <c r="AS114" s="42">
        <f t="shared" si="18"/>
        <v>4</v>
      </c>
      <c r="AT114" s="42">
        <f t="shared" si="18"/>
        <v>1</v>
      </c>
      <c r="AU114" s="42">
        <f t="shared" si="18"/>
        <v>0</v>
      </c>
      <c r="AV114" s="42">
        <f t="shared" si="18"/>
        <v>0</v>
      </c>
      <c r="AW114" s="42">
        <f t="shared" si="18"/>
        <v>2</v>
      </c>
      <c r="AX114" s="42">
        <f t="shared" si="18"/>
        <v>4</v>
      </c>
      <c r="AY114" s="42">
        <f t="shared" si="18"/>
        <v>2.5</v>
      </c>
      <c r="AZ114" s="42">
        <f t="shared" si="18"/>
        <v>1</v>
      </c>
      <c r="BA114" s="42">
        <f t="shared" si="18"/>
        <v>1</v>
      </c>
      <c r="BB114" s="42">
        <f t="shared" si="18"/>
        <v>1</v>
      </c>
      <c r="BC114" s="42">
        <f t="shared" si="18"/>
        <v>1</v>
      </c>
      <c r="BD114" s="42">
        <f t="shared" si="18"/>
        <v>1</v>
      </c>
      <c r="BE114" s="42">
        <f t="shared" si="18"/>
        <v>2</v>
      </c>
      <c r="BF114" s="42">
        <f t="shared" si="18"/>
        <v>2.5</v>
      </c>
      <c r="BG114" s="42">
        <f t="shared" si="18"/>
        <v>1</v>
      </c>
      <c r="BH114" s="42">
        <f t="shared" si="18"/>
        <v>1</v>
      </c>
      <c r="BI114" s="42">
        <f t="shared" si="18"/>
        <v>1</v>
      </c>
      <c r="BJ114" s="42">
        <f t="shared" si="18"/>
        <v>1</v>
      </c>
      <c r="BK114" s="42">
        <f t="shared" si="18"/>
        <v>1</v>
      </c>
      <c r="BL114" s="42">
        <f t="shared" si="18"/>
        <v>1</v>
      </c>
      <c r="BM114" s="42">
        <f t="shared" si="18"/>
        <v>1</v>
      </c>
      <c r="BN114" s="42">
        <f t="shared" si="18"/>
        <v>1</v>
      </c>
      <c r="BO114" s="42">
        <f t="shared" si="18"/>
        <v>0</v>
      </c>
      <c r="BP114" s="42">
        <f t="shared" si="18"/>
        <v>0</v>
      </c>
      <c r="BQ114" s="42">
        <f t="shared" si="18"/>
        <v>0</v>
      </c>
      <c r="BR114" s="42">
        <f t="shared" si="18"/>
        <v>0</v>
      </c>
      <c r="BS114" s="42">
        <f t="shared" si="18"/>
        <v>0</v>
      </c>
      <c r="BT114" s="42">
        <f t="shared" si="18"/>
        <v>0</v>
      </c>
      <c r="BU114" s="42">
        <f t="shared" si="18"/>
        <v>0</v>
      </c>
      <c r="BV114" s="42">
        <f t="shared" si="18"/>
        <v>0</v>
      </c>
      <c r="BW114" s="42">
        <f t="shared" si="18"/>
        <v>0</v>
      </c>
      <c r="BX114" s="42">
        <f t="shared" si="18"/>
        <v>0</v>
      </c>
    </row>
    <row r="115" spans="1:39" s="90" customFormat="1" ht="13.5" thickBot="1">
      <c r="A115" s="91" t="s">
        <v>89</v>
      </c>
      <c r="B115" s="92">
        <v>1</v>
      </c>
      <c r="C115" s="92">
        <v>2</v>
      </c>
      <c r="D115" s="92">
        <v>3</v>
      </c>
      <c r="E115" s="92">
        <v>4</v>
      </c>
      <c r="F115" s="92">
        <v>5</v>
      </c>
      <c r="G115" s="92">
        <v>6</v>
      </c>
      <c r="H115" s="92">
        <v>7</v>
      </c>
      <c r="I115" s="107">
        <v>8</v>
      </c>
      <c r="J115" s="92">
        <v>9</v>
      </c>
      <c r="K115" s="92">
        <v>10</v>
      </c>
      <c r="L115" s="108">
        <v>11</v>
      </c>
      <c r="M115" s="92">
        <v>12</v>
      </c>
      <c r="N115" s="92">
        <v>13</v>
      </c>
      <c r="O115" s="92">
        <v>14</v>
      </c>
      <c r="P115" s="92">
        <v>15</v>
      </c>
      <c r="Q115" s="92">
        <v>16</v>
      </c>
      <c r="R115" s="92">
        <v>17</v>
      </c>
      <c r="S115" s="92">
        <v>18</v>
      </c>
      <c r="T115" s="92">
        <v>19</v>
      </c>
      <c r="U115" s="92">
        <v>20</v>
      </c>
      <c r="V115" s="92">
        <v>21</v>
      </c>
      <c r="W115" s="92">
        <v>22</v>
      </c>
      <c r="X115" s="92">
        <v>23</v>
      </c>
      <c r="Y115" s="92">
        <v>24</v>
      </c>
      <c r="Z115" s="92">
        <v>25</v>
      </c>
      <c r="AA115" s="92">
        <v>26</v>
      </c>
      <c r="AB115" s="92">
        <v>27</v>
      </c>
      <c r="AC115" s="92">
        <v>28</v>
      </c>
      <c r="AD115" s="92">
        <v>29</v>
      </c>
      <c r="AE115" s="92">
        <v>30</v>
      </c>
      <c r="AF115" s="92">
        <v>31</v>
      </c>
      <c r="AG115" s="92">
        <v>32</v>
      </c>
      <c r="AH115" s="92">
        <v>33</v>
      </c>
      <c r="AI115" s="92">
        <v>34</v>
      </c>
      <c r="AJ115" s="92">
        <v>35</v>
      </c>
      <c r="AK115" s="92">
        <v>36</v>
      </c>
      <c r="AL115" s="93">
        <v>37</v>
      </c>
      <c r="AM115" s="106"/>
    </row>
    <row r="116" spans="1:5" ht="12.75">
      <c r="A116" s="12"/>
      <c r="B116" s="14"/>
      <c r="C116" s="14"/>
      <c r="D116" s="14"/>
      <c r="E116" s="14"/>
    </row>
    <row r="117" spans="1:5" ht="12.75">
      <c r="A117" s="12"/>
      <c r="B117" s="14"/>
      <c r="C117" s="14"/>
      <c r="D117" s="14"/>
      <c r="E117" s="14"/>
    </row>
    <row r="118" spans="1:5" ht="12.75">
      <c r="A118" s="12"/>
      <c r="B118" s="14"/>
      <c r="C118" s="14"/>
      <c r="D118" s="14"/>
      <c r="E118" s="14"/>
    </row>
    <row r="119" spans="1:5" ht="12.75">
      <c r="A119" s="12"/>
      <c r="B119" s="14"/>
      <c r="C119" s="14"/>
      <c r="D119" s="14"/>
      <c r="E119" s="14"/>
    </row>
    <row r="120" spans="1:5" ht="12.75">
      <c r="A120" s="12"/>
      <c r="B120" s="14"/>
      <c r="C120" s="14"/>
      <c r="D120" s="14"/>
      <c r="E120" s="14"/>
    </row>
    <row r="129" spans="3:7" ht="12.75">
      <c r="C129" s="14"/>
      <c r="D129" s="14"/>
      <c r="E129" s="14"/>
      <c r="F129" s="14"/>
      <c r="G129" s="14"/>
    </row>
    <row r="130" spans="3:7" ht="12.75">
      <c r="C130" s="14"/>
      <c r="D130" s="14"/>
      <c r="E130" s="14"/>
      <c r="F130" s="14"/>
      <c r="G130" s="14"/>
    </row>
    <row r="131" spans="3:7" ht="12.75">
      <c r="C131" s="14"/>
      <c r="D131" s="14"/>
      <c r="E131" s="14"/>
      <c r="F131" s="14"/>
      <c r="G131" s="14"/>
    </row>
    <row r="132" spans="3:7" ht="12.75">
      <c r="C132" s="14"/>
      <c r="D132" s="14"/>
      <c r="E132" s="14"/>
      <c r="F132" s="14"/>
      <c r="G132" s="14"/>
    </row>
    <row r="133" spans="3:7" ht="12.75">
      <c r="C133" s="14"/>
      <c r="D133" s="20"/>
      <c r="E133" s="14"/>
      <c r="F133" s="14"/>
      <c r="G133" s="14"/>
    </row>
    <row r="134" spans="3:7" ht="12.75">
      <c r="C134" s="14"/>
      <c r="D134" s="23"/>
      <c r="E134" s="14"/>
      <c r="F134" s="14"/>
      <c r="G134" s="14"/>
    </row>
    <row r="135" spans="3:7" ht="12.75">
      <c r="C135" s="14"/>
      <c r="D135" s="23"/>
      <c r="E135" s="14"/>
      <c r="F135" s="14"/>
      <c r="G135" s="14"/>
    </row>
    <row r="136" spans="3:7" ht="12.75">
      <c r="C136" s="14"/>
      <c r="D136" s="23"/>
      <c r="E136" s="14"/>
      <c r="F136" s="14"/>
      <c r="G136" s="14"/>
    </row>
    <row r="137" spans="3:7" ht="12.75">
      <c r="C137" s="14"/>
      <c r="D137" s="23"/>
      <c r="E137" s="14"/>
      <c r="F137" s="14"/>
      <c r="G137" s="14"/>
    </row>
    <row r="138" spans="3:7" ht="12.75">
      <c r="C138" s="14"/>
      <c r="D138" s="23"/>
      <c r="E138" s="14"/>
      <c r="F138" s="14"/>
      <c r="G138" s="14"/>
    </row>
    <row r="139" spans="3:7" ht="12.75">
      <c r="C139" s="14"/>
      <c r="D139" s="23"/>
      <c r="E139" s="14"/>
      <c r="F139" s="14"/>
      <c r="G139" s="14"/>
    </row>
    <row r="140" spans="3:7" ht="12.75">
      <c r="C140" s="14"/>
      <c r="D140" s="23"/>
      <c r="E140" s="14"/>
      <c r="F140" s="14"/>
      <c r="G140" s="14"/>
    </row>
    <row r="141" spans="3:7" ht="12.75">
      <c r="C141" s="14"/>
      <c r="D141" s="23"/>
      <c r="E141" s="14"/>
      <c r="F141" s="14"/>
      <c r="G141" s="14"/>
    </row>
    <row r="142" spans="3:7" ht="12.75">
      <c r="C142" s="14"/>
      <c r="D142" s="23"/>
      <c r="E142" s="14"/>
      <c r="F142" s="14"/>
      <c r="G142" s="14"/>
    </row>
    <row r="143" spans="3:7" ht="12.75">
      <c r="C143" s="14"/>
      <c r="D143" s="23"/>
      <c r="E143" s="14"/>
      <c r="F143" s="14"/>
      <c r="G143" s="14"/>
    </row>
    <row r="144" spans="3:7" ht="12.75">
      <c r="C144" s="14"/>
      <c r="D144" s="23"/>
      <c r="E144" s="14"/>
      <c r="F144" s="14"/>
      <c r="G144" s="14"/>
    </row>
    <row r="145" spans="3:7" ht="12.75">
      <c r="C145" s="14"/>
      <c r="D145" s="23"/>
      <c r="E145" s="14"/>
      <c r="F145" s="14"/>
      <c r="G145" s="14"/>
    </row>
    <row r="146" spans="3:7" ht="12.75">
      <c r="C146" s="14"/>
      <c r="D146" s="23"/>
      <c r="E146" s="14"/>
      <c r="F146" s="14"/>
      <c r="G146" s="14"/>
    </row>
    <row r="147" spans="3:7" ht="12.75">
      <c r="C147" s="14"/>
      <c r="D147" s="23"/>
      <c r="E147" s="14"/>
      <c r="F147" s="14"/>
      <c r="G147" s="14"/>
    </row>
    <row r="148" spans="3:7" ht="12.75">
      <c r="C148" s="14"/>
      <c r="D148" s="20"/>
      <c r="E148" s="14"/>
      <c r="F148" s="14"/>
      <c r="G148" s="14"/>
    </row>
    <row r="149" spans="3:7" ht="12.75">
      <c r="C149" s="14"/>
      <c r="D149" s="20"/>
      <c r="E149" s="14"/>
      <c r="F149" s="14"/>
      <c r="G149" s="14"/>
    </row>
    <row r="150" spans="3:7" ht="12.75">
      <c r="C150" s="14"/>
      <c r="D150" s="23"/>
      <c r="E150" s="14"/>
      <c r="F150" s="14"/>
      <c r="G150" s="14"/>
    </row>
    <row r="151" spans="3:7" ht="12.75">
      <c r="C151" s="14"/>
      <c r="D151" s="14"/>
      <c r="E151" s="14"/>
      <c r="F151" s="14"/>
      <c r="G151" s="14"/>
    </row>
    <row r="152" spans="3:7" ht="12.75">
      <c r="C152" s="14"/>
      <c r="D152" s="14"/>
      <c r="E152" s="14"/>
      <c r="F152" s="14"/>
      <c r="G152" s="14"/>
    </row>
  </sheetData>
  <sheetProtection/>
  <mergeCells count="4">
    <mergeCell ref="B2:K4"/>
    <mergeCell ref="E6:H6"/>
    <mergeCell ref="E71:H71"/>
    <mergeCell ref="E95:H9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M50"/>
  <sheetViews>
    <sheetView tabSelected="1" zoomScale="80" zoomScaleNormal="80" zoomScalePageLayoutView="0" workbookViewId="0" topLeftCell="A28">
      <selection activeCell="C27" sqref="C27"/>
    </sheetView>
  </sheetViews>
  <sheetFormatPr defaultColWidth="9.00390625" defaultRowHeight="12.75"/>
  <cols>
    <col min="1" max="1" width="20.75390625" style="0" customWidth="1"/>
  </cols>
  <sheetData>
    <row r="6" ht="13.5" thickBot="1"/>
    <row r="7" spans="1:38" ht="13.5" thickBot="1">
      <c r="A7" s="94" t="s">
        <v>71</v>
      </c>
      <c r="B7" s="100" t="s">
        <v>27</v>
      </c>
      <c r="C7" s="68" t="s">
        <v>107</v>
      </c>
      <c r="D7" s="26" t="s">
        <v>112</v>
      </c>
      <c r="E7" s="26" t="s">
        <v>29</v>
      </c>
      <c r="F7" s="26" t="s">
        <v>110</v>
      </c>
      <c r="G7" s="26" t="s">
        <v>111</v>
      </c>
      <c r="H7" s="26" t="s">
        <v>125</v>
      </c>
      <c r="I7" s="26" t="s">
        <v>119</v>
      </c>
      <c r="J7" s="26" t="s">
        <v>128</v>
      </c>
      <c r="K7" s="26" t="s">
        <v>154</v>
      </c>
      <c r="L7" s="26" t="s">
        <v>118</v>
      </c>
      <c r="M7" s="26" t="s">
        <v>120</v>
      </c>
      <c r="N7" s="26" t="s">
        <v>127</v>
      </c>
      <c r="O7" s="26" t="s">
        <v>30</v>
      </c>
      <c r="P7" s="26" t="s">
        <v>116</v>
      </c>
      <c r="Q7" s="26" t="s">
        <v>136</v>
      </c>
      <c r="R7" s="26" t="s">
        <v>121</v>
      </c>
      <c r="S7" s="26" t="s">
        <v>155</v>
      </c>
      <c r="T7" s="26" t="s">
        <v>123</v>
      </c>
      <c r="U7" s="26" t="s">
        <v>126</v>
      </c>
      <c r="V7" s="26" t="s">
        <v>134</v>
      </c>
      <c r="W7" s="26" t="s">
        <v>122</v>
      </c>
      <c r="X7" s="26" t="s">
        <v>129</v>
      </c>
      <c r="Y7" s="26" t="s">
        <v>114</v>
      </c>
      <c r="Z7" s="26" t="s">
        <v>113</v>
      </c>
      <c r="AA7" s="26" t="s">
        <v>115</v>
      </c>
      <c r="AB7" s="26" t="s">
        <v>133</v>
      </c>
      <c r="AC7" s="26" t="s">
        <v>124</v>
      </c>
      <c r="AD7" s="26" t="s">
        <v>131</v>
      </c>
      <c r="AE7" s="26" t="s">
        <v>132</v>
      </c>
      <c r="AF7" s="26" t="s">
        <v>130</v>
      </c>
      <c r="AG7" s="26" t="s">
        <v>156</v>
      </c>
      <c r="AH7" s="26" t="s">
        <v>153</v>
      </c>
      <c r="AI7" s="26" t="s">
        <v>158</v>
      </c>
      <c r="AJ7" s="26" t="s">
        <v>137</v>
      </c>
      <c r="AK7" s="26" t="s">
        <v>157</v>
      </c>
      <c r="AL7" s="26" t="s">
        <v>159</v>
      </c>
    </row>
    <row r="8" spans="1:38" ht="12.75">
      <c r="A8" s="95" t="s">
        <v>108</v>
      </c>
      <c r="B8" s="101">
        <v>9</v>
      </c>
      <c r="C8" s="69">
        <v>5</v>
      </c>
      <c r="D8" s="10">
        <v>1</v>
      </c>
      <c r="E8" s="10">
        <v>4</v>
      </c>
      <c r="F8" s="10">
        <v>2</v>
      </c>
      <c r="G8" s="10">
        <v>7</v>
      </c>
      <c r="H8" s="10"/>
      <c r="I8" s="10"/>
      <c r="J8" s="10"/>
      <c r="K8" s="10"/>
      <c r="L8" s="10"/>
      <c r="M8" s="10"/>
      <c r="N8" s="10"/>
      <c r="O8" s="10">
        <v>3</v>
      </c>
      <c r="P8" s="10"/>
      <c r="Q8" s="10"/>
      <c r="R8" s="10"/>
      <c r="S8" s="10"/>
      <c r="T8" s="10"/>
      <c r="U8" s="10"/>
      <c r="V8" s="10"/>
      <c r="W8" s="10"/>
      <c r="X8" s="10"/>
      <c r="Y8" s="10">
        <v>1</v>
      </c>
      <c r="Z8" s="10">
        <v>1</v>
      </c>
      <c r="AA8" s="10">
        <v>1</v>
      </c>
      <c r="AB8" s="10"/>
      <c r="AC8" s="11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2.75">
      <c r="A9" s="95" t="s">
        <v>22</v>
      </c>
      <c r="B9" s="102">
        <v>1</v>
      </c>
      <c r="C9" s="70">
        <v>3</v>
      </c>
      <c r="D9" s="5">
        <v>1</v>
      </c>
      <c r="E9" s="5">
        <v>9</v>
      </c>
      <c r="F9" s="5">
        <v>1</v>
      </c>
      <c r="G9" s="5"/>
      <c r="H9" s="5">
        <v>1</v>
      </c>
      <c r="I9" s="5">
        <v>5</v>
      </c>
      <c r="J9" s="5">
        <v>1</v>
      </c>
      <c r="K9" s="5"/>
      <c r="L9" s="5">
        <v>7</v>
      </c>
      <c r="M9" s="5">
        <v>2</v>
      </c>
      <c r="N9" s="5">
        <v>1</v>
      </c>
      <c r="O9" s="5">
        <v>1</v>
      </c>
      <c r="P9" s="5"/>
      <c r="Q9" s="5"/>
      <c r="R9" s="5">
        <v>1</v>
      </c>
      <c r="S9" s="5"/>
      <c r="T9" s="5">
        <v>1</v>
      </c>
      <c r="U9" s="5">
        <v>1</v>
      </c>
      <c r="V9" s="5"/>
      <c r="W9" s="5">
        <v>1</v>
      </c>
      <c r="X9" s="5">
        <v>1</v>
      </c>
      <c r="Y9" s="5">
        <v>4</v>
      </c>
      <c r="Z9" s="5"/>
      <c r="AA9" s="5"/>
      <c r="AB9" s="5">
        <v>1</v>
      </c>
      <c r="AC9" s="6">
        <v>1</v>
      </c>
      <c r="AD9" s="5">
        <v>1</v>
      </c>
      <c r="AE9" s="5"/>
      <c r="AF9" s="5">
        <v>1</v>
      </c>
      <c r="AG9" s="5"/>
      <c r="AH9" s="5"/>
      <c r="AI9" s="5"/>
      <c r="AJ9" s="5"/>
      <c r="AK9" s="5"/>
      <c r="AL9" s="5"/>
    </row>
    <row r="10" spans="1:38" ht="12.75">
      <c r="A10" s="95" t="s">
        <v>3</v>
      </c>
      <c r="B10" s="102"/>
      <c r="C10" s="70">
        <v>7</v>
      </c>
      <c r="D10" s="5">
        <v>3</v>
      </c>
      <c r="E10" s="5"/>
      <c r="F10" s="5">
        <v>4</v>
      </c>
      <c r="G10" s="5"/>
      <c r="H10" s="5"/>
      <c r="I10" s="5"/>
      <c r="J10" s="5"/>
      <c r="K10" s="5"/>
      <c r="L10" s="5">
        <v>5</v>
      </c>
      <c r="M10" s="5"/>
      <c r="N10" s="5">
        <v>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95" t="s">
        <v>25</v>
      </c>
      <c r="B11" s="102">
        <v>5</v>
      </c>
      <c r="C11" s="70"/>
      <c r="D11" s="5">
        <v>3</v>
      </c>
      <c r="E11" s="5"/>
      <c r="F11" s="5">
        <v>1</v>
      </c>
      <c r="G11" s="5">
        <v>3</v>
      </c>
      <c r="H11" s="5"/>
      <c r="I11" s="5"/>
      <c r="J11" s="5">
        <v>7</v>
      </c>
      <c r="K11" s="5"/>
      <c r="L11" s="5">
        <v>3</v>
      </c>
      <c r="M11" s="5">
        <v>1</v>
      </c>
      <c r="N11" s="5"/>
      <c r="O11" s="5"/>
      <c r="P11" s="5"/>
      <c r="Q11" s="5">
        <v>1</v>
      </c>
      <c r="R11" s="5">
        <v>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v>1</v>
      </c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95" t="s">
        <v>26</v>
      </c>
      <c r="B12" s="102">
        <v>4</v>
      </c>
      <c r="C12" s="70"/>
      <c r="D12" s="5"/>
      <c r="E12" s="5"/>
      <c r="F12" s="5"/>
      <c r="G12" s="5"/>
      <c r="H12" s="5">
        <v>9</v>
      </c>
      <c r="I12" s="5"/>
      <c r="J12" s="5">
        <v>5</v>
      </c>
      <c r="K12" s="5"/>
      <c r="L12" s="5"/>
      <c r="M12" s="5"/>
      <c r="N12" s="5">
        <v>7</v>
      </c>
      <c r="O12" s="5"/>
      <c r="P12" s="5"/>
      <c r="Q12" s="5"/>
      <c r="R12" s="5"/>
      <c r="S12" s="5"/>
      <c r="T12" s="5">
        <v>3</v>
      </c>
      <c r="U12" s="5">
        <v>2</v>
      </c>
      <c r="V12" s="5"/>
      <c r="W12" s="5"/>
      <c r="X12" s="5"/>
      <c r="Y12" s="5"/>
      <c r="Z12" s="5"/>
      <c r="AA12" s="5"/>
      <c r="AB12" s="5"/>
      <c r="AC12" s="6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95" t="s">
        <v>23</v>
      </c>
      <c r="B13" s="102">
        <v>1</v>
      </c>
      <c r="C13" s="70">
        <v>1</v>
      </c>
      <c r="D13" s="5">
        <v>5</v>
      </c>
      <c r="E13" s="5"/>
      <c r="F13" s="5">
        <v>4</v>
      </c>
      <c r="G13" s="5"/>
      <c r="H13" s="5"/>
      <c r="I13" s="5"/>
      <c r="J13" s="5"/>
      <c r="K13" s="5">
        <v>9</v>
      </c>
      <c r="L13" s="5"/>
      <c r="M13" s="5"/>
      <c r="N13" s="5"/>
      <c r="O13" s="5">
        <v>1.25</v>
      </c>
      <c r="P13" s="5">
        <v>7</v>
      </c>
      <c r="Q13" s="5">
        <v>3</v>
      </c>
      <c r="R13" s="5">
        <v>1.25</v>
      </c>
      <c r="S13" s="5">
        <v>1.25</v>
      </c>
      <c r="T13" s="5"/>
      <c r="U13" s="5">
        <v>1.25</v>
      </c>
      <c r="V13" s="5">
        <v>1</v>
      </c>
      <c r="W13" s="5"/>
      <c r="X13" s="5">
        <v>1</v>
      </c>
      <c r="Y13" s="5"/>
      <c r="Z13" s="5"/>
      <c r="AA13" s="5"/>
      <c r="AB13" s="5"/>
      <c r="AC13" s="6"/>
      <c r="AD13" s="5">
        <v>1</v>
      </c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95" t="s">
        <v>78</v>
      </c>
      <c r="B14" s="102"/>
      <c r="C14" s="70">
        <v>1</v>
      </c>
      <c r="D14" s="5">
        <v>5</v>
      </c>
      <c r="E14" s="5"/>
      <c r="F14" s="5">
        <v>4</v>
      </c>
      <c r="G14" s="5"/>
      <c r="H14" s="5"/>
      <c r="I14" s="5"/>
      <c r="J14" s="5"/>
      <c r="K14" s="5">
        <v>9</v>
      </c>
      <c r="L14" s="5"/>
      <c r="M14" s="5"/>
      <c r="N14" s="5"/>
      <c r="O14" s="5">
        <v>1</v>
      </c>
      <c r="P14" s="5">
        <v>7</v>
      </c>
      <c r="Q14" s="5">
        <v>3</v>
      </c>
      <c r="R14" s="5"/>
      <c r="S14" s="5">
        <v>1</v>
      </c>
      <c r="T14" s="5"/>
      <c r="U14" s="5"/>
      <c r="V14" s="5"/>
      <c r="W14" s="5"/>
      <c r="X14" s="5">
        <v>2</v>
      </c>
      <c r="Y14" s="5"/>
      <c r="Z14" s="5"/>
      <c r="AA14" s="5"/>
      <c r="AB14" s="5"/>
      <c r="AC14" s="6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95" t="s">
        <v>1</v>
      </c>
      <c r="B15" s="102">
        <v>1</v>
      </c>
      <c r="C15" s="70"/>
      <c r="D15" s="5">
        <v>1</v>
      </c>
      <c r="E15" s="5">
        <v>3</v>
      </c>
      <c r="F15" s="5"/>
      <c r="G15" s="5">
        <v>3</v>
      </c>
      <c r="H15" s="5"/>
      <c r="I15" s="5"/>
      <c r="J15" s="5"/>
      <c r="K15" s="5"/>
      <c r="L15" s="5"/>
      <c r="M15" s="5"/>
      <c r="N15" s="5"/>
      <c r="O15" s="5"/>
      <c r="P15" s="5"/>
      <c r="Q15" s="5">
        <v>3</v>
      </c>
      <c r="R15" s="5"/>
      <c r="S15" s="5">
        <v>9</v>
      </c>
      <c r="T15" s="5">
        <v>7</v>
      </c>
      <c r="U15" s="5">
        <v>5</v>
      </c>
      <c r="V15" s="5"/>
      <c r="W15" s="5"/>
      <c r="X15" s="5"/>
      <c r="Y15" s="5"/>
      <c r="Z15" s="5"/>
      <c r="AA15" s="5"/>
      <c r="AB15" s="5">
        <v>1</v>
      </c>
      <c r="AC15" s="6"/>
      <c r="AD15" s="5">
        <v>1</v>
      </c>
      <c r="AE15" s="5">
        <v>1</v>
      </c>
      <c r="AF15" s="5"/>
      <c r="AG15" s="5">
        <v>1</v>
      </c>
      <c r="AH15" s="5"/>
      <c r="AI15" s="5"/>
      <c r="AJ15" s="5"/>
      <c r="AK15" s="5"/>
      <c r="AL15" s="5"/>
    </row>
    <row r="16" spans="1:38" ht="12.75">
      <c r="A16" s="95" t="s">
        <v>11</v>
      </c>
      <c r="B16" s="102">
        <v>4.5</v>
      </c>
      <c r="C16" s="70"/>
      <c r="D16" s="5">
        <v>4.5</v>
      </c>
      <c r="E16" s="5"/>
      <c r="F16" s="5"/>
      <c r="G16" s="5"/>
      <c r="H16" s="5"/>
      <c r="I16" s="5"/>
      <c r="J16" s="5"/>
      <c r="K16" s="5"/>
      <c r="L16" s="5"/>
      <c r="M16" s="5">
        <v>9</v>
      </c>
      <c r="N16" s="5"/>
      <c r="O16" s="5"/>
      <c r="P16" s="5"/>
      <c r="Q16" s="5"/>
      <c r="R16" s="5"/>
      <c r="S16" s="5"/>
      <c r="T16" s="5"/>
      <c r="U16" s="5"/>
      <c r="V16" s="5"/>
      <c r="W16" s="5">
        <v>7</v>
      </c>
      <c r="X16" s="5">
        <v>3</v>
      </c>
      <c r="Y16" s="5"/>
      <c r="Z16" s="5"/>
      <c r="AA16" s="5"/>
      <c r="AB16" s="5"/>
      <c r="AC16" s="6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95" t="s">
        <v>15</v>
      </c>
      <c r="B17" s="102"/>
      <c r="C17" s="70">
        <v>3</v>
      </c>
      <c r="D17" s="5">
        <v>5</v>
      </c>
      <c r="E17" s="5">
        <v>7</v>
      </c>
      <c r="F17" s="5">
        <v>4</v>
      </c>
      <c r="G17" s="5"/>
      <c r="H17" s="5"/>
      <c r="I17" s="5">
        <v>9</v>
      </c>
      <c r="J17" s="5"/>
      <c r="K17" s="5"/>
      <c r="L17" s="5"/>
      <c r="M17" s="5"/>
      <c r="N17" s="5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</v>
      </c>
      <c r="AB17" s="5"/>
      <c r="AC17" s="6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95" t="s">
        <v>16</v>
      </c>
      <c r="B18" s="102">
        <v>1</v>
      </c>
      <c r="C18" s="70">
        <v>9</v>
      </c>
      <c r="D18" s="5"/>
      <c r="E18" s="5">
        <v>1</v>
      </c>
      <c r="F18" s="5">
        <v>1</v>
      </c>
      <c r="G18" s="5"/>
      <c r="H18" s="5">
        <v>5</v>
      </c>
      <c r="I18" s="5">
        <v>4</v>
      </c>
      <c r="J18" s="5"/>
      <c r="K18" s="5">
        <v>2</v>
      </c>
      <c r="L18" s="5"/>
      <c r="M18" s="5"/>
      <c r="N18" s="5"/>
      <c r="O18" s="5">
        <v>3</v>
      </c>
      <c r="P18" s="5"/>
      <c r="Q18" s="5"/>
      <c r="R18" s="5"/>
      <c r="S18" s="5"/>
      <c r="T18" s="5"/>
      <c r="U18" s="5"/>
      <c r="V18" s="5">
        <v>7</v>
      </c>
      <c r="W18" s="5"/>
      <c r="X18" s="5"/>
      <c r="Y18" s="5">
        <v>1</v>
      </c>
      <c r="Z18" s="5"/>
      <c r="AA18" s="5"/>
      <c r="AB18" s="5"/>
      <c r="AC18" s="6">
        <v>1</v>
      </c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96" t="s">
        <v>0</v>
      </c>
      <c r="B19" s="102">
        <v>9</v>
      </c>
      <c r="C19" s="70"/>
      <c r="D19" s="5">
        <v>1</v>
      </c>
      <c r="E19" s="5"/>
      <c r="F19" s="5">
        <v>1</v>
      </c>
      <c r="G19" s="5">
        <v>3</v>
      </c>
      <c r="H19" s="5">
        <v>7</v>
      </c>
      <c r="I19" s="5"/>
      <c r="J19" s="5">
        <v>5</v>
      </c>
      <c r="K19" s="5"/>
      <c r="L19" s="5"/>
      <c r="M19" s="5">
        <v>1</v>
      </c>
      <c r="N19" s="5"/>
      <c r="O19" s="5">
        <v>3</v>
      </c>
      <c r="P19" s="5"/>
      <c r="Q19" s="5">
        <v>3</v>
      </c>
      <c r="R19" s="5"/>
      <c r="S19" s="5"/>
      <c r="T19" s="5"/>
      <c r="U19" s="5"/>
      <c r="V19" s="5"/>
      <c r="W19" s="5"/>
      <c r="X19" s="5"/>
      <c r="Y19" s="5"/>
      <c r="Z19" s="5">
        <v>1</v>
      </c>
      <c r="AA19" s="5"/>
      <c r="AB19" s="5"/>
      <c r="AC19" s="6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95" t="s">
        <v>2</v>
      </c>
      <c r="B20" s="102">
        <v>9</v>
      </c>
      <c r="C20" s="70"/>
      <c r="D20" s="5"/>
      <c r="E20" s="5">
        <v>1</v>
      </c>
      <c r="F20" s="5"/>
      <c r="G20" s="5">
        <v>7</v>
      </c>
      <c r="H20" s="5">
        <v>3</v>
      </c>
      <c r="I20" s="5"/>
      <c r="J20" s="5">
        <v>3</v>
      </c>
      <c r="K20" s="5"/>
      <c r="L20" s="5"/>
      <c r="M20" s="5">
        <v>5</v>
      </c>
      <c r="N20" s="5"/>
      <c r="O20" s="5">
        <v>1</v>
      </c>
      <c r="P20" s="5"/>
      <c r="Q20" s="5">
        <v>1</v>
      </c>
      <c r="R20" s="5"/>
      <c r="S20" s="5"/>
      <c r="T20" s="5"/>
      <c r="U20" s="5"/>
      <c r="V20" s="5"/>
      <c r="W20" s="5"/>
      <c r="X20" s="5"/>
      <c r="Y20" s="5"/>
      <c r="Z20" s="5">
        <v>3</v>
      </c>
      <c r="AA20" s="5"/>
      <c r="AB20" s="5"/>
      <c r="AC20" s="6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95" t="s">
        <v>5</v>
      </c>
      <c r="B21" s="102">
        <v>2</v>
      </c>
      <c r="C21" s="70">
        <v>5</v>
      </c>
      <c r="D21" s="5">
        <v>1</v>
      </c>
      <c r="E21" s="5">
        <v>9</v>
      </c>
      <c r="F21" s="5">
        <v>7</v>
      </c>
      <c r="G21" s="5"/>
      <c r="H21" s="5"/>
      <c r="I21" s="5">
        <v>4</v>
      </c>
      <c r="J21" s="5">
        <v>1</v>
      </c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1</v>
      </c>
      <c r="AC21" s="6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thickBot="1">
      <c r="A22" s="95" t="s">
        <v>109</v>
      </c>
      <c r="B22" s="103">
        <v>2</v>
      </c>
      <c r="C22" s="70">
        <v>7</v>
      </c>
      <c r="D22" s="5">
        <v>5</v>
      </c>
      <c r="E22" s="5">
        <v>1</v>
      </c>
      <c r="F22" s="5">
        <v>4</v>
      </c>
      <c r="G22" s="5">
        <v>9</v>
      </c>
      <c r="H22" s="5"/>
      <c r="I22" s="5"/>
      <c r="J22" s="5"/>
      <c r="K22" s="5"/>
      <c r="L22" s="5"/>
      <c r="M22" s="5"/>
      <c r="N22" s="5"/>
      <c r="O22" s="5">
        <v>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</v>
      </c>
      <c r="AB22" s="5"/>
      <c r="AC22" s="6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3.5" thickBot="1">
      <c r="A23" s="97" t="s">
        <v>13</v>
      </c>
      <c r="B23" s="100">
        <f aca="true" t="shared" si="0" ref="B23:AL23">SUM(B8:B22)</f>
        <v>48.5</v>
      </c>
      <c r="C23" s="71">
        <f t="shared" si="0"/>
        <v>41</v>
      </c>
      <c r="D23" s="35">
        <f t="shared" si="0"/>
        <v>35.5</v>
      </c>
      <c r="E23" s="35">
        <f t="shared" si="0"/>
        <v>35</v>
      </c>
      <c r="F23" s="35">
        <f t="shared" si="0"/>
        <v>33</v>
      </c>
      <c r="G23" s="35">
        <f t="shared" si="0"/>
        <v>32</v>
      </c>
      <c r="H23" s="35">
        <f t="shared" si="0"/>
        <v>25</v>
      </c>
      <c r="I23" s="35">
        <f t="shared" si="0"/>
        <v>22</v>
      </c>
      <c r="J23" s="35">
        <f t="shared" si="0"/>
        <v>22</v>
      </c>
      <c r="K23" s="35">
        <f t="shared" si="0"/>
        <v>20</v>
      </c>
      <c r="L23" s="35">
        <f t="shared" si="0"/>
        <v>18</v>
      </c>
      <c r="M23" s="35">
        <f t="shared" si="0"/>
        <v>18</v>
      </c>
      <c r="N23" s="35">
        <f t="shared" si="0"/>
        <v>18</v>
      </c>
      <c r="O23" s="35">
        <f t="shared" si="0"/>
        <v>16.25</v>
      </c>
      <c r="P23" s="35">
        <f t="shared" si="0"/>
        <v>14</v>
      </c>
      <c r="Q23" s="35">
        <f t="shared" si="0"/>
        <v>14</v>
      </c>
      <c r="R23" s="35">
        <f t="shared" si="0"/>
        <v>11.25</v>
      </c>
      <c r="S23" s="35">
        <f t="shared" si="0"/>
        <v>11.25</v>
      </c>
      <c r="T23" s="35">
        <f t="shared" si="0"/>
        <v>11</v>
      </c>
      <c r="U23" s="35">
        <f t="shared" si="0"/>
        <v>9.25</v>
      </c>
      <c r="V23" s="35">
        <f t="shared" si="0"/>
        <v>8</v>
      </c>
      <c r="W23" s="35">
        <f t="shared" si="0"/>
        <v>8</v>
      </c>
      <c r="X23" s="35">
        <f t="shared" si="0"/>
        <v>7</v>
      </c>
      <c r="Y23" s="35">
        <f t="shared" si="0"/>
        <v>6</v>
      </c>
      <c r="Z23" s="35">
        <f t="shared" si="0"/>
        <v>5</v>
      </c>
      <c r="AA23" s="35">
        <f t="shared" si="0"/>
        <v>4</v>
      </c>
      <c r="AB23" s="35">
        <f t="shared" si="0"/>
        <v>3</v>
      </c>
      <c r="AC23" s="36">
        <f t="shared" si="0"/>
        <v>3</v>
      </c>
      <c r="AD23" s="35">
        <f t="shared" si="0"/>
        <v>3</v>
      </c>
      <c r="AE23" s="35">
        <f t="shared" si="0"/>
        <v>1</v>
      </c>
      <c r="AF23" s="35">
        <f t="shared" si="0"/>
        <v>1</v>
      </c>
      <c r="AG23" s="35">
        <f t="shared" si="0"/>
        <v>1</v>
      </c>
      <c r="AH23" s="35">
        <f t="shared" si="0"/>
        <v>0</v>
      </c>
      <c r="AI23" s="35">
        <f t="shared" si="0"/>
        <v>0</v>
      </c>
      <c r="AJ23" s="35">
        <f t="shared" si="0"/>
        <v>0</v>
      </c>
      <c r="AK23" s="35">
        <f t="shared" si="0"/>
        <v>0</v>
      </c>
      <c r="AL23" s="35">
        <f t="shared" si="0"/>
        <v>0</v>
      </c>
    </row>
    <row r="24" spans="1:38" ht="13.5" thickBot="1">
      <c r="A24" s="12"/>
      <c r="B24" s="10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3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5.75" thickBot="1">
      <c r="A25" s="98" t="s">
        <v>12</v>
      </c>
      <c r="B25" s="105">
        <f>SUM(F2+B23)</f>
        <v>48.5</v>
      </c>
      <c r="C25" s="99">
        <f>SUM(C2+C23)</f>
        <v>41</v>
      </c>
      <c r="D25" s="89">
        <f>SUM(D2+D23)</f>
        <v>35.5</v>
      </c>
      <c r="E25" s="89">
        <f>SUM(E2+E23)</f>
        <v>35</v>
      </c>
      <c r="F25" s="89">
        <f>SUM(F2+F23)</f>
        <v>33</v>
      </c>
      <c r="G25" s="89">
        <f>SUM(H2+G23)</f>
        <v>32</v>
      </c>
      <c r="H25" s="89">
        <f>SUM(I2+H23)</f>
        <v>25</v>
      </c>
      <c r="I25" s="89">
        <f>SUM(J2+I23)</f>
        <v>22</v>
      </c>
      <c r="J25" s="89">
        <f>SUM(K2+J23)</f>
        <v>22</v>
      </c>
      <c r="K25" s="89">
        <f>SUM(L2+K23)</f>
        <v>20</v>
      </c>
      <c r="L25" s="89">
        <f>SUM(S2+L23)</f>
        <v>18</v>
      </c>
      <c r="M25" s="89">
        <f>SUM(G2+M23)</f>
        <v>18</v>
      </c>
      <c r="N25" s="89">
        <f>SUM(O2+N23)</f>
        <v>18</v>
      </c>
      <c r="O25" s="89">
        <f>SUM(K2+O23)</f>
        <v>16.25</v>
      </c>
      <c r="P25" s="89">
        <f>SUM(M2+P23)</f>
        <v>14</v>
      </c>
      <c r="Q25" s="89">
        <f>SUM(N2+Q23)</f>
        <v>14</v>
      </c>
      <c r="R25" s="89">
        <f>SUM(X2+R23)</f>
        <v>11.25</v>
      </c>
      <c r="S25" s="89">
        <f>SUM(AC2+S23)</f>
        <v>11.25</v>
      </c>
      <c r="T25" s="89">
        <f>SUM(V2+T23)</f>
        <v>11</v>
      </c>
      <c r="U25" s="89">
        <f>SUM(U2+U23)</f>
        <v>9.25</v>
      </c>
      <c r="V25" s="89">
        <f>SUM(AD2+V23)</f>
        <v>8</v>
      </c>
      <c r="W25" s="89">
        <f>SUM(Z2+W23)</f>
        <v>8</v>
      </c>
      <c r="X25" s="89">
        <f>SUM(P2+X23)</f>
        <v>7</v>
      </c>
      <c r="Y25" s="89">
        <f>SUM(W2+Y23)</f>
        <v>6</v>
      </c>
      <c r="Z25" s="89">
        <f>SUM(Y2+Z23)</f>
        <v>5</v>
      </c>
      <c r="AA25" s="89">
        <f>SUM(Q2+AA23)</f>
        <v>4</v>
      </c>
      <c r="AB25" s="89">
        <f>SUM(AG2+AB23)</f>
        <v>3</v>
      </c>
      <c r="AC25" s="89">
        <f>SUM(AA2+AC23)</f>
        <v>3</v>
      </c>
      <c r="AD25" s="89">
        <f>SUM(AB2+AD23)</f>
        <v>3</v>
      </c>
      <c r="AE25" s="89">
        <f>SUM(T2+AE23)</f>
        <v>1</v>
      </c>
      <c r="AF25" s="89">
        <f>SUM(AI2+AF23)</f>
        <v>1</v>
      </c>
      <c r="AG25" s="89">
        <f>SUM(AJ2+AG23)</f>
        <v>1</v>
      </c>
      <c r="AH25" s="89">
        <f>SUM(AE2+AH23)</f>
        <v>0</v>
      </c>
      <c r="AI25" s="89">
        <f>SUM(AF2+AI23)</f>
        <v>0</v>
      </c>
      <c r="AJ25" s="89">
        <f>SUM(AH2+AJ23)</f>
        <v>0</v>
      </c>
      <c r="AK25" s="89">
        <f>SUM(AK2+AK23)</f>
        <v>0</v>
      </c>
      <c r="AL25" s="89">
        <f>SUM(AL2+AL23)</f>
        <v>0</v>
      </c>
    </row>
    <row r="26" spans="1:39" s="90" customFormat="1" ht="13.5" thickBot="1">
      <c r="A26" s="91" t="s">
        <v>89</v>
      </c>
      <c r="B26" s="92">
        <v>1</v>
      </c>
      <c r="C26" s="92">
        <v>2</v>
      </c>
      <c r="D26" s="92">
        <v>3</v>
      </c>
      <c r="E26" s="92">
        <v>4</v>
      </c>
      <c r="F26" s="92">
        <v>5</v>
      </c>
      <c r="G26" s="92">
        <v>6</v>
      </c>
      <c r="H26" s="92">
        <v>7</v>
      </c>
      <c r="I26" s="107">
        <v>8</v>
      </c>
      <c r="J26" s="92">
        <v>9</v>
      </c>
      <c r="K26" s="92">
        <v>10</v>
      </c>
      <c r="L26" s="108">
        <v>11</v>
      </c>
      <c r="M26" s="92">
        <v>12</v>
      </c>
      <c r="N26" s="92">
        <v>13</v>
      </c>
      <c r="O26" s="92">
        <v>14</v>
      </c>
      <c r="P26" s="92">
        <v>15</v>
      </c>
      <c r="Q26" s="92">
        <v>16</v>
      </c>
      <c r="R26" s="92">
        <v>17</v>
      </c>
      <c r="S26" s="92">
        <v>18</v>
      </c>
      <c r="T26" s="92">
        <v>19</v>
      </c>
      <c r="U26" s="92">
        <v>20</v>
      </c>
      <c r="V26" s="92">
        <v>21</v>
      </c>
      <c r="W26" s="92">
        <v>22</v>
      </c>
      <c r="X26" s="92">
        <v>23</v>
      </c>
      <c r="Y26" s="92">
        <v>24</v>
      </c>
      <c r="Z26" s="92">
        <v>25</v>
      </c>
      <c r="AA26" s="92">
        <v>26</v>
      </c>
      <c r="AB26" s="92">
        <v>27</v>
      </c>
      <c r="AC26" s="92">
        <v>28</v>
      </c>
      <c r="AD26" s="92">
        <v>29</v>
      </c>
      <c r="AE26" s="92">
        <v>30</v>
      </c>
      <c r="AF26" s="92">
        <v>31</v>
      </c>
      <c r="AG26" s="92">
        <v>32</v>
      </c>
      <c r="AH26" s="92">
        <v>33</v>
      </c>
      <c r="AI26" s="92">
        <v>34</v>
      </c>
      <c r="AJ26" s="92">
        <v>35</v>
      </c>
      <c r="AK26" s="92">
        <v>36</v>
      </c>
      <c r="AL26" s="93">
        <v>37</v>
      </c>
      <c r="AM26" s="106"/>
    </row>
    <row r="28" ht="12.75">
      <c r="E28" s="1"/>
    </row>
    <row r="30" ht="13.5" thickBot="1"/>
    <row r="31" spans="1:38" ht="13.5" thickBot="1">
      <c r="A31" s="25" t="s">
        <v>17</v>
      </c>
      <c r="B31" s="26" t="s">
        <v>112</v>
      </c>
      <c r="C31" s="26" t="s">
        <v>110</v>
      </c>
      <c r="D31" s="26" t="s">
        <v>107</v>
      </c>
      <c r="E31" s="26" t="s">
        <v>120</v>
      </c>
      <c r="F31" s="26" t="s">
        <v>29</v>
      </c>
      <c r="G31" s="26" t="s">
        <v>125</v>
      </c>
      <c r="H31" s="26" t="s">
        <v>132</v>
      </c>
      <c r="I31" s="26" t="s">
        <v>119</v>
      </c>
      <c r="J31" s="26" t="s">
        <v>30</v>
      </c>
      <c r="K31" s="26" t="s">
        <v>115</v>
      </c>
      <c r="L31" s="26" t="s">
        <v>129</v>
      </c>
      <c r="M31" s="26" t="s">
        <v>111</v>
      </c>
      <c r="N31" s="26" t="s">
        <v>116</v>
      </c>
      <c r="O31" s="139" t="s">
        <v>27</v>
      </c>
      <c r="P31" s="26" t="s">
        <v>154</v>
      </c>
      <c r="Q31" s="26" t="s">
        <v>136</v>
      </c>
      <c r="R31" s="26" t="s">
        <v>126</v>
      </c>
      <c r="S31" s="26" t="s">
        <v>114</v>
      </c>
      <c r="T31" s="26" t="s">
        <v>153</v>
      </c>
      <c r="U31" s="26" t="s">
        <v>124</v>
      </c>
      <c r="V31" s="26" t="s">
        <v>131</v>
      </c>
      <c r="W31" s="26" t="s">
        <v>113</v>
      </c>
      <c r="X31" s="26" t="s">
        <v>127</v>
      </c>
      <c r="Y31" s="26" t="s">
        <v>158</v>
      </c>
      <c r="Z31" s="26" t="s">
        <v>123</v>
      </c>
      <c r="AA31" s="26" t="s">
        <v>137</v>
      </c>
      <c r="AB31" s="26" t="s">
        <v>118</v>
      </c>
      <c r="AC31" s="26" t="s">
        <v>133</v>
      </c>
      <c r="AD31" s="26" t="s">
        <v>122</v>
      </c>
      <c r="AE31" s="26" t="s">
        <v>134</v>
      </c>
      <c r="AF31" s="26" t="s">
        <v>121</v>
      </c>
      <c r="AG31" s="26" t="s">
        <v>130</v>
      </c>
      <c r="AH31" s="26" t="s">
        <v>128</v>
      </c>
      <c r="AI31" s="26" t="s">
        <v>157</v>
      </c>
      <c r="AJ31" s="26" t="s">
        <v>159</v>
      </c>
      <c r="AK31" s="26" t="s">
        <v>155</v>
      </c>
      <c r="AL31" s="26" t="s">
        <v>156</v>
      </c>
    </row>
    <row r="32" spans="1:38" ht="12.75">
      <c r="A32" s="7" t="s">
        <v>108</v>
      </c>
      <c r="B32" s="10">
        <v>5</v>
      </c>
      <c r="C32" s="10">
        <v>4</v>
      </c>
      <c r="D32" s="10">
        <v>7</v>
      </c>
      <c r="E32" s="10"/>
      <c r="F32" s="10">
        <v>9</v>
      </c>
      <c r="G32" s="10"/>
      <c r="H32" s="10"/>
      <c r="I32" s="10"/>
      <c r="J32" s="10">
        <v>3</v>
      </c>
      <c r="K32" s="10">
        <v>1</v>
      </c>
      <c r="L32" s="10"/>
      <c r="M32" s="10">
        <v>2</v>
      </c>
      <c r="N32" s="10">
        <v>1</v>
      </c>
      <c r="O32" s="140">
        <v>1</v>
      </c>
      <c r="P32" s="10"/>
      <c r="Q32" s="10"/>
      <c r="R32" s="10"/>
      <c r="S32" s="10">
        <v>1</v>
      </c>
      <c r="T32" s="10"/>
      <c r="U32" s="11"/>
      <c r="V32" s="10"/>
      <c r="W32" s="10">
        <v>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2.75">
      <c r="A33" s="7" t="s">
        <v>22</v>
      </c>
      <c r="B33" s="5">
        <v>1</v>
      </c>
      <c r="C33" s="5">
        <v>9</v>
      </c>
      <c r="D33" s="5">
        <v>7</v>
      </c>
      <c r="E33" s="5">
        <v>1</v>
      </c>
      <c r="F33" s="5">
        <v>5</v>
      </c>
      <c r="G33" s="5">
        <v>1</v>
      </c>
      <c r="H33" s="5">
        <v>1</v>
      </c>
      <c r="I33" s="5">
        <v>2</v>
      </c>
      <c r="J33" s="5">
        <v>1</v>
      </c>
      <c r="K33" s="5"/>
      <c r="L33" s="5">
        <v>3</v>
      </c>
      <c r="M33" s="5">
        <v>4</v>
      </c>
      <c r="N33" s="5">
        <v>1</v>
      </c>
      <c r="O33" s="141">
        <v>1</v>
      </c>
      <c r="P33" s="5"/>
      <c r="Q33" s="5"/>
      <c r="R33" s="5">
        <v>1</v>
      </c>
      <c r="S33" s="5">
        <v>1</v>
      </c>
      <c r="T33" s="5"/>
      <c r="U33" s="6">
        <v>1</v>
      </c>
      <c r="V33" s="5">
        <v>1</v>
      </c>
      <c r="W33" s="5">
        <v>1</v>
      </c>
      <c r="X33" s="5"/>
      <c r="Y33" s="5"/>
      <c r="Z33" s="5">
        <v>1</v>
      </c>
      <c r="AA33" s="5"/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/>
      <c r="AJ33" s="5"/>
      <c r="AK33" s="5"/>
      <c r="AL33" s="5"/>
    </row>
    <row r="34" spans="1:38" ht="12.75">
      <c r="A34" s="7" t="s">
        <v>3</v>
      </c>
      <c r="B34" s="5">
        <v>4</v>
      </c>
      <c r="C34" s="5">
        <v>9</v>
      </c>
      <c r="D34" s="5">
        <v>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141"/>
      <c r="P34" s="5"/>
      <c r="Q34" s="5"/>
      <c r="R34" s="5"/>
      <c r="S34" s="5"/>
      <c r="T34" s="5"/>
      <c r="U34" s="6"/>
      <c r="V34" s="5"/>
      <c r="W34" s="5"/>
      <c r="X34" s="5">
        <v>7</v>
      </c>
      <c r="Y34" s="5"/>
      <c r="Z34" s="5"/>
      <c r="AA34" s="5"/>
      <c r="AB34" s="5">
        <v>3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7" t="s">
        <v>24</v>
      </c>
      <c r="B35" s="5">
        <v>7</v>
      </c>
      <c r="C35" s="5">
        <v>3</v>
      </c>
      <c r="D35" s="5">
        <v>1</v>
      </c>
      <c r="E35" s="5">
        <v>9</v>
      </c>
      <c r="F35" s="5"/>
      <c r="G35" s="5">
        <v>5</v>
      </c>
      <c r="H35" s="5">
        <v>3</v>
      </c>
      <c r="I35" s="5"/>
      <c r="J35" s="5"/>
      <c r="K35" s="5"/>
      <c r="L35" s="5"/>
      <c r="M35" s="5">
        <v>1</v>
      </c>
      <c r="N35" s="5"/>
      <c r="O35" s="141"/>
      <c r="P35" s="5"/>
      <c r="Q35" s="5">
        <v>1</v>
      </c>
      <c r="R35" s="5"/>
      <c r="S35" s="5"/>
      <c r="T35" s="5"/>
      <c r="U35" s="6"/>
      <c r="V35" s="5">
        <v>1</v>
      </c>
      <c r="W35" s="5">
        <v>1</v>
      </c>
      <c r="X35" s="5"/>
      <c r="Y35" s="5"/>
      <c r="Z35" s="5"/>
      <c r="AA35" s="5">
        <v>3</v>
      </c>
      <c r="AB35" s="5"/>
      <c r="AC35" s="5">
        <v>1</v>
      </c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7" t="s">
        <v>14</v>
      </c>
      <c r="B36" s="5">
        <v>9</v>
      </c>
      <c r="C36" s="5">
        <v>1</v>
      </c>
      <c r="D36" s="5"/>
      <c r="E36" s="5">
        <v>1</v>
      </c>
      <c r="F36" s="5"/>
      <c r="G36" s="5"/>
      <c r="H36" s="5"/>
      <c r="I36" s="5"/>
      <c r="J36" s="5">
        <v>1</v>
      </c>
      <c r="K36" s="5">
        <v>1.5</v>
      </c>
      <c r="L36" s="5">
        <v>1</v>
      </c>
      <c r="M36" s="5"/>
      <c r="N36" s="5">
        <v>7</v>
      </c>
      <c r="O36" s="141">
        <v>1</v>
      </c>
      <c r="P36" s="5">
        <v>3</v>
      </c>
      <c r="Q36" s="5">
        <v>1</v>
      </c>
      <c r="R36" s="5">
        <v>1</v>
      </c>
      <c r="S36" s="5">
        <v>4</v>
      </c>
      <c r="T36" s="5">
        <v>5</v>
      </c>
      <c r="U36" s="6"/>
      <c r="V36" s="5">
        <v>1.5</v>
      </c>
      <c r="W36" s="5">
        <v>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7" t="s">
        <v>78</v>
      </c>
      <c r="B37" s="5">
        <v>9</v>
      </c>
      <c r="C37" s="5">
        <v>1</v>
      </c>
      <c r="D37" s="5"/>
      <c r="E37" s="5"/>
      <c r="F37" s="5"/>
      <c r="G37" s="5"/>
      <c r="H37" s="5"/>
      <c r="I37" s="5"/>
      <c r="J37" s="5">
        <v>1</v>
      </c>
      <c r="K37" s="5"/>
      <c r="L37" s="5">
        <v>3</v>
      </c>
      <c r="M37" s="5"/>
      <c r="N37" s="5">
        <v>7</v>
      </c>
      <c r="O37" s="141">
        <v>1</v>
      </c>
      <c r="P37" s="5">
        <v>5</v>
      </c>
      <c r="Q37" s="5">
        <v>1</v>
      </c>
      <c r="R37" s="5"/>
      <c r="S37" s="5"/>
      <c r="T37" s="5">
        <v>4</v>
      </c>
      <c r="U37" s="6"/>
      <c r="V37" s="5"/>
      <c r="W37" s="5">
        <v>2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.75">
      <c r="A38" s="7" t="s">
        <v>1</v>
      </c>
      <c r="B38" s="5">
        <v>1</v>
      </c>
      <c r="C38" s="5">
        <v>5</v>
      </c>
      <c r="D38" s="5">
        <v>1</v>
      </c>
      <c r="E38" s="5"/>
      <c r="F38" s="5"/>
      <c r="G38" s="5"/>
      <c r="H38" s="5">
        <v>3</v>
      </c>
      <c r="I38" s="5"/>
      <c r="J38" s="5"/>
      <c r="K38" s="5">
        <v>3</v>
      </c>
      <c r="L38" s="5">
        <v>1</v>
      </c>
      <c r="M38" s="5">
        <v>1</v>
      </c>
      <c r="N38" s="5"/>
      <c r="O38" s="141"/>
      <c r="P38" s="5"/>
      <c r="Q38" s="5"/>
      <c r="R38" s="5">
        <v>9</v>
      </c>
      <c r="S38" s="5">
        <v>3</v>
      </c>
      <c r="T38" s="5"/>
      <c r="U38" s="6">
        <v>7</v>
      </c>
      <c r="V38" s="5"/>
      <c r="W38" s="5"/>
      <c r="X38" s="5"/>
      <c r="Y38" s="5"/>
      <c r="Z38" s="5"/>
      <c r="AA38" s="5"/>
      <c r="AB38" s="5"/>
      <c r="AC38" s="5">
        <v>1</v>
      </c>
      <c r="AD38" s="5"/>
      <c r="AE38" s="5"/>
      <c r="AF38" s="5"/>
      <c r="AG38" s="5"/>
      <c r="AH38" s="5"/>
      <c r="AI38" s="5">
        <v>1</v>
      </c>
      <c r="AJ38" s="5"/>
      <c r="AK38" s="5"/>
      <c r="AL38" s="5"/>
    </row>
    <row r="39" spans="1:38" ht="12.75">
      <c r="A39" s="8" t="s">
        <v>11</v>
      </c>
      <c r="B39" s="5">
        <v>1</v>
      </c>
      <c r="C39" s="5"/>
      <c r="D39" s="5">
        <v>4</v>
      </c>
      <c r="E39" s="5">
        <v>2</v>
      </c>
      <c r="F39" s="5">
        <v>1</v>
      </c>
      <c r="G39" s="5"/>
      <c r="H39" s="5"/>
      <c r="I39" s="5"/>
      <c r="J39" s="5"/>
      <c r="K39" s="5"/>
      <c r="L39" s="5">
        <v>9</v>
      </c>
      <c r="M39" s="5"/>
      <c r="N39" s="5"/>
      <c r="O39" s="141">
        <v>1</v>
      </c>
      <c r="P39" s="5"/>
      <c r="Q39" s="5">
        <v>1</v>
      </c>
      <c r="R39" s="5"/>
      <c r="S39" s="5"/>
      <c r="T39" s="5"/>
      <c r="U39" s="6"/>
      <c r="V39" s="5">
        <v>5</v>
      </c>
      <c r="W39" s="5"/>
      <c r="X39" s="5"/>
      <c r="Y39" s="5">
        <v>7</v>
      </c>
      <c r="Z39" s="5"/>
      <c r="AA39" s="5"/>
      <c r="AB39" s="5"/>
      <c r="AC39" s="5"/>
      <c r="AD39" s="5">
        <v>3</v>
      </c>
      <c r="AE39" s="5"/>
      <c r="AF39" s="5"/>
      <c r="AG39" s="5"/>
      <c r="AH39" s="5"/>
      <c r="AI39" s="5"/>
      <c r="AJ39" s="5">
        <v>1</v>
      </c>
      <c r="AK39" s="5"/>
      <c r="AL39" s="5"/>
    </row>
    <row r="40" spans="1:38" ht="12.75">
      <c r="A40" s="7" t="s">
        <v>15</v>
      </c>
      <c r="B40" s="5">
        <v>5</v>
      </c>
      <c r="C40" s="5">
        <v>3</v>
      </c>
      <c r="D40" s="5"/>
      <c r="E40" s="5"/>
      <c r="F40" s="5">
        <v>9</v>
      </c>
      <c r="G40" s="5"/>
      <c r="H40" s="5"/>
      <c r="I40" s="5">
        <v>7</v>
      </c>
      <c r="J40" s="5"/>
      <c r="K40" s="5">
        <v>4</v>
      </c>
      <c r="L40" s="5"/>
      <c r="M40" s="5"/>
      <c r="N40" s="5"/>
      <c r="O40" s="141"/>
      <c r="P40" s="5"/>
      <c r="Q40" s="5"/>
      <c r="R40" s="5"/>
      <c r="S40" s="5"/>
      <c r="T40" s="5"/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7" t="s">
        <v>16</v>
      </c>
      <c r="B41" s="5">
        <v>2.5</v>
      </c>
      <c r="C41" s="5">
        <v>2.5</v>
      </c>
      <c r="D41" s="5">
        <v>9</v>
      </c>
      <c r="E41" s="5"/>
      <c r="F41" s="5">
        <v>1</v>
      </c>
      <c r="G41" s="5">
        <v>7</v>
      </c>
      <c r="H41" s="5"/>
      <c r="I41" s="5">
        <v>1</v>
      </c>
      <c r="J41" s="5"/>
      <c r="K41" s="5"/>
      <c r="L41" s="5"/>
      <c r="M41" s="5"/>
      <c r="N41" s="5"/>
      <c r="O41" s="141">
        <v>1</v>
      </c>
      <c r="P41" s="5">
        <v>5</v>
      </c>
      <c r="Q41" s="5"/>
      <c r="R41" s="5"/>
      <c r="S41" s="5">
        <v>1</v>
      </c>
      <c r="T41" s="5"/>
      <c r="U41" s="6">
        <v>1</v>
      </c>
      <c r="V41" s="5"/>
      <c r="W41" s="5"/>
      <c r="X41" s="5"/>
      <c r="Y41" s="5"/>
      <c r="Z41" s="5">
        <v>4</v>
      </c>
      <c r="AA41" s="5"/>
      <c r="AB41" s="5"/>
      <c r="AC41" s="5"/>
      <c r="AD41" s="5"/>
      <c r="AE41" s="5">
        <v>1</v>
      </c>
      <c r="AF41" s="5"/>
      <c r="AG41" s="5"/>
      <c r="AH41" s="5"/>
      <c r="AI41" s="5"/>
      <c r="AJ41" s="5"/>
      <c r="AK41" s="5"/>
      <c r="AL41" s="5"/>
    </row>
    <row r="42" spans="1:38" ht="12.75">
      <c r="A42" s="9" t="s">
        <v>0</v>
      </c>
      <c r="B42" s="5">
        <v>3</v>
      </c>
      <c r="C42" s="5"/>
      <c r="D42" s="5"/>
      <c r="E42" s="5">
        <v>7</v>
      </c>
      <c r="F42" s="5"/>
      <c r="G42" s="5">
        <v>9</v>
      </c>
      <c r="H42" s="5"/>
      <c r="I42" s="5">
        <v>1</v>
      </c>
      <c r="J42" s="5">
        <v>1</v>
      </c>
      <c r="K42" s="5"/>
      <c r="L42" s="5"/>
      <c r="M42" s="5">
        <v>5</v>
      </c>
      <c r="N42" s="5"/>
      <c r="O42" s="141">
        <v>3</v>
      </c>
      <c r="P42" s="5"/>
      <c r="Q42" s="5">
        <v>3</v>
      </c>
      <c r="R42" s="5"/>
      <c r="S42" s="5"/>
      <c r="T42" s="5"/>
      <c r="U42" s="6"/>
      <c r="V42" s="5"/>
      <c r="W42" s="5">
        <v>1</v>
      </c>
      <c r="X42" s="5">
        <v>1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7" t="s">
        <v>2</v>
      </c>
      <c r="B43" s="5">
        <v>1</v>
      </c>
      <c r="C43" s="5">
        <v>3</v>
      </c>
      <c r="D43" s="5"/>
      <c r="E43" s="5">
        <v>7</v>
      </c>
      <c r="F43" s="5"/>
      <c r="G43" s="5">
        <v>1</v>
      </c>
      <c r="H43" s="5">
        <v>5</v>
      </c>
      <c r="I43" s="5"/>
      <c r="J43" s="5">
        <v>9</v>
      </c>
      <c r="K43" s="5"/>
      <c r="L43" s="5"/>
      <c r="M43" s="5">
        <v>3</v>
      </c>
      <c r="N43" s="5"/>
      <c r="O43" s="141">
        <v>1</v>
      </c>
      <c r="P43" s="5"/>
      <c r="Q43" s="5">
        <v>1</v>
      </c>
      <c r="R43" s="5"/>
      <c r="S43" s="5"/>
      <c r="T43" s="5"/>
      <c r="U43" s="6"/>
      <c r="V43" s="5"/>
      <c r="W43" s="5">
        <v>1</v>
      </c>
      <c r="X43" s="5"/>
      <c r="Y43" s="5"/>
      <c r="Z43" s="5"/>
      <c r="AA43" s="5">
        <v>3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7" t="s">
        <v>5</v>
      </c>
      <c r="B44" s="5">
        <v>7</v>
      </c>
      <c r="C44" s="5">
        <v>9</v>
      </c>
      <c r="D44" s="5">
        <v>1</v>
      </c>
      <c r="E44" s="5"/>
      <c r="F44" s="5">
        <v>3</v>
      </c>
      <c r="G44" s="5"/>
      <c r="H44" s="5">
        <v>4</v>
      </c>
      <c r="I44" s="5">
        <v>5</v>
      </c>
      <c r="J44" s="5"/>
      <c r="K44" s="5"/>
      <c r="L44" s="5"/>
      <c r="M44" s="5"/>
      <c r="N44" s="5"/>
      <c r="O44" s="141">
        <v>2</v>
      </c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5"/>
      <c r="AB44" s="5">
        <v>1</v>
      </c>
      <c r="AC44" s="5">
        <v>1</v>
      </c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7" t="s">
        <v>109</v>
      </c>
      <c r="B45" s="5">
        <v>5</v>
      </c>
      <c r="C45" s="5">
        <v>1</v>
      </c>
      <c r="D45" s="5">
        <v>7</v>
      </c>
      <c r="E45" s="5"/>
      <c r="F45" s="5">
        <v>1</v>
      </c>
      <c r="G45" s="5"/>
      <c r="H45" s="5">
        <v>1</v>
      </c>
      <c r="I45" s="5">
        <v>4</v>
      </c>
      <c r="J45" s="5">
        <v>3</v>
      </c>
      <c r="K45" s="5">
        <v>9</v>
      </c>
      <c r="L45" s="5"/>
      <c r="M45" s="5"/>
      <c r="N45" s="5"/>
      <c r="O45" s="141">
        <v>2</v>
      </c>
      <c r="P45" s="5"/>
      <c r="Q45" s="5"/>
      <c r="R45" s="5"/>
      <c r="S45" s="5">
        <v>1</v>
      </c>
      <c r="T45" s="5"/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7" t="s">
        <v>6</v>
      </c>
      <c r="B46" s="5">
        <v>9</v>
      </c>
      <c r="C46" s="5">
        <v>1</v>
      </c>
      <c r="D46" s="5">
        <v>3</v>
      </c>
      <c r="E46" s="5">
        <v>7</v>
      </c>
      <c r="F46" s="5"/>
      <c r="G46" s="5"/>
      <c r="H46" s="5">
        <v>4</v>
      </c>
      <c r="I46" s="5"/>
      <c r="J46" s="5">
        <v>1</v>
      </c>
      <c r="K46" s="5">
        <v>1</v>
      </c>
      <c r="L46" s="5"/>
      <c r="M46" s="5"/>
      <c r="N46" s="5"/>
      <c r="O46" s="141"/>
      <c r="P46" s="5"/>
      <c r="Q46" s="5">
        <v>5</v>
      </c>
      <c r="R46" s="5"/>
      <c r="S46" s="5"/>
      <c r="T46" s="5"/>
      <c r="U46" s="6"/>
      <c r="V46" s="5"/>
      <c r="W46" s="5"/>
      <c r="X46" s="5"/>
      <c r="Y46" s="5">
        <v>1</v>
      </c>
      <c r="Z46" s="5">
        <v>2</v>
      </c>
      <c r="AA46" s="5"/>
      <c r="AB46" s="5"/>
      <c r="AC46" s="5"/>
      <c r="AD46" s="5"/>
      <c r="AE46" s="5"/>
      <c r="AF46" s="5">
        <v>1</v>
      </c>
      <c r="AG46" s="5"/>
      <c r="AH46" s="5"/>
      <c r="AI46" s="5"/>
      <c r="AJ46" s="5"/>
      <c r="AK46" s="5"/>
      <c r="AL46" s="5"/>
    </row>
    <row r="47" spans="1:38" ht="13.5" thickBot="1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4"/>
      <c r="P47" s="149"/>
      <c r="Q47" s="149"/>
      <c r="R47" s="149"/>
      <c r="S47" s="149"/>
      <c r="T47" s="149"/>
      <c r="U47" s="150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</row>
    <row r="48" spans="1:38" s="159" customFormat="1" ht="13.5" thickBot="1">
      <c r="A48" s="154" t="s">
        <v>13</v>
      </c>
      <c r="B48" s="155">
        <f aca="true" t="shared" si="1" ref="B48:AL48">SUM(B32:B47)</f>
        <v>69.5</v>
      </c>
      <c r="C48" s="155">
        <f t="shared" si="1"/>
        <v>51.5</v>
      </c>
      <c r="D48" s="155">
        <f t="shared" si="1"/>
        <v>45</v>
      </c>
      <c r="E48" s="155">
        <f t="shared" si="1"/>
        <v>34</v>
      </c>
      <c r="F48" s="155">
        <f t="shared" si="1"/>
        <v>29</v>
      </c>
      <c r="G48" s="155">
        <f t="shared" si="1"/>
        <v>23</v>
      </c>
      <c r="H48" s="155">
        <f t="shared" si="1"/>
        <v>21</v>
      </c>
      <c r="I48" s="155">
        <f t="shared" si="1"/>
        <v>20</v>
      </c>
      <c r="J48" s="155">
        <f t="shared" si="1"/>
        <v>20</v>
      </c>
      <c r="K48" s="155">
        <f t="shared" si="1"/>
        <v>19.5</v>
      </c>
      <c r="L48" s="155">
        <f t="shared" si="1"/>
        <v>17</v>
      </c>
      <c r="M48" s="155">
        <f t="shared" si="1"/>
        <v>16</v>
      </c>
      <c r="N48" s="156">
        <f t="shared" si="1"/>
        <v>16</v>
      </c>
      <c r="O48" s="100">
        <f t="shared" si="1"/>
        <v>14</v>
      </c>
      <c r="P48" s="157">
        <f t="shared" si="1"/>
        <v>13</v>
      </c>
      <c r="Q48" s="155">
        <f t="shared" si="1"/>
        <v>13</v>
      </c>
      <c r="R48" s="155">
        <f t="shared" si="1"/>
        <v>11</v>
      </c>
      <c r="S48" s="155">
        <f t="shared" si="1"/>
        <v>11</v>
      </c>
      <c r="T48" s="155">
        <f t="shared" si="1"/>
        <v>9</v>
      </c>
      <c r="U48" s="158">
        <f t="shared" si="1"/>
        <v>9</v>
      </c>
      <c r="V48" s="155">
        <f t="shared" si="1"/>
        <v>8.5</v>
      </c>
      <c r="W48" s="155">
        <f t="shared" si="1"/>
        <v>8</v>
      </c>
      <c r="X48" s="155">
        <f t="shared" si="1"/>
        <v>8</v>
      </c>
      <c r="Y48" s="155">
        <f t="shared" si="1"/>
        <v>8</v>
      </c>
      <c r="Z48" s="155">
        <f t="shared" si="1"/>
        <v>7</v>
      </c>
      <c r="AA48" s="155">
        <f t="shared" si="1"/>
        <v>6</v>
      </c>
      <c r="AB48" s="155">
        <f t="shared" si="1"/>
        <v>5</v>
      </c>
      <c r="AC48" s="155">
        <f t="shared" si="1"/>
        <v>4</v>
      </c>
      <c r="AD48" s="155">
        <f t="shared" si="1"/>
        <v>4</v>
      </c>
      <c r="AE48" s="155">
        <f t="shared" si="1"/>
        <v>2</v>
      </c>
      <c r="AF48" s="155">
        <f t="shared" si="1"/>
        <v>2</v>
      </c>
      <c r="AG48" s="155">
        <f t="shared" si="1"/>
        <v>1</v>
      </c>
      <c r="AH48" s="155">
        <f t="shared" si="1"/>
        <v>1</v>
      </c>
      <c r="AI48" s="155">
        <f t="shared" si="1"/>
        <v>1</v>
      </c>
      <c r="AJ48" s="155">
        <f t="shared" si="1"/>
        <v>1</v>
      </c>
      <c r="AK48" s="155">
        <f t="shared" si="1"/>
        <v>0</v>
      </c>
      <c r="AL48" s="155">
        <f t="shared" si="1"/>
        <v>0</v>
      </c>
    </row>
    <row r="49" spans="1:38" s="153" customFormat="1" ht="13.5" thickBot="1">
      <c r="A49" s="151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52"/>
      <c r="P49" s="146"/>
      <c r="Q49" s="146"/>
      <c r="R49" s="146"/>
      <c r="S49" s="146"/>
      <c r="T49" s="146"/>
      <c r="U49" s="147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</row>
    <row r="50" spans="1:39" s="92" customFormat="1" ht="13.5" thickBot="1">
      <c r="A50" s="91" t="s">
        <v>89</v>
      </c>
      <c r="B50" s="92">
        <v>1</v>
      </c>
      <c r="C50" s="92">
        <v>2</v>
      </c>
      <c r="D50" s="92">
        <v>3</v>
      </c>
      <c r="E50" s="92">
        <v>4</v>
      </c>
      <c r="F50" s="92">
        <v>5</v>
      </c>
      <c r="G50" s="92">
        <v>6</v>
      </c>
      <c r="H50" s="92">
        <v>7</v>
      </c>
      <c r="I50" s="107">
        <v>8</v>
      </c>
      <c r="J50" s="92">
        <v>9</v>
      </c>
      <c r="K50" s="92">
        <v>10</v>
      </c>
      <c r="L50" s="108">
        <v>11</v>
      </c>
      <c r="M50" s="92">
        <v>12</v>
      </c>
      <c r="N50" s="142">
        <v>13</v>
      </c>
      <c r="O50" s="145">
        <v>14</v>
      </c>
      <c r="P50" s="143">
        <v>15</v>
      </c>
      <c r="Q50" s="92">
        <v>16</v>
      </c>
      <c r="R50" s="92">
        <v>17</v>
      </c>
      <c r="S50" s="92">
        <v>18</v>
      </c>
      <c r="T50" s="92">
        <v>19</v>
      </c>
      <c r="U50" s="92">
        <v>20</v>
      </c>
      <c r="V50" s="92">
        <v>21</v>
      </c>
      <c r="W50" s="92">
        <v>22</v>
      </c>
      <c r="X50" s="92">
        <v>23</v>
      </c>
      <c r="Y50" s="92">
        <v>24</v>
      </c>
      <c r="Z50" s="92">
        <v>25</v>
      </c>
      <c r="AA50" s="92">
        <v>26</v>
      </c>
      <c r="AB50" s="92">
        <v>27</v>
      </c>
      <c r="AC50" s="92">
        <v>28</v>
      </c>
      <c r="AD50" s="92">
        <v>29</v>
      </c>
      <c r="AE50" s="92">
        <v>30</v>
      </c>
      <c r="AF50" s="92">
        <v>31</v>
      </c>
      <c r="AG50" s="92">
        <v>32</v>
      </c>
      <c r="AH50" s="92">
        <v>33</v>
      </c>
      <c r="AI50" s="92">
        <v>34</v>
      </c>
      <c r="AJ50" s="92">
        <v>35</v>
      </c>
      <c r="AK50" s="92">
        <v>36</v>
      </c>
      <c r="AL50" s="93">
        <v>37</v>
      </c>
      <c r="AM50" s="14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###</cp:lastModifiedBy>
  <cp:lastPrinted>2008-11-12T07:46:54Z</cp:lastPrinted>
  <dcterms:created xsi:type="dcterms:W3CDTF">2007-09-06T09:03:53Z</dcterms:created>
  <dcterms:modified xsi:type="dcterms:W3CDTF">2011-06-13T20:13:16Z</dcterms:modified>
  <cp:category/>
  <cp:version/>
  <cp:contentType/>
  <cp:contentStatus/>
</cp:coreProperties>
</file>